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9155" windowHeight="7740" activeTab="7"/>
  </bookViews>
  <sheets>
    <sheet name="Форма 2.1." sheetId="4" r:id="rId1"/>
    <sheet name="Форма 2.2." sheetId="2" r:id="rId2"/>
    <sheet name="Форма 2.3." sheetId="5" r:id="rId3"/>
    <sheet name="Форма 2.4." sheetId="6" r:id="rId4"/>
    <sheet name="Форма 2.5." sheetId="7" r:id="rId5"/>
    <sheet name="Форма 2.6." sheetId="8" r:id="rId6"/>
    <sheet name="Форма 2.7." sheetId="9" r:id="rId7"/>
    <sheet name="Форма 2.8." sheetId="11" r:id="rId8"/>
    <sheet name="Перечень используемых сокращени" sheetId="12" r:id="rId9"/>
    <sheet name="Классификатор" sheetId="13" r:id="rId10"/>
  </sheets>
  <calcPr calcId="125725"/>
</workbook>
</file>

<file path=xl/calcChain.xml><?xml version="1.0" encoding="utf-8"?>
<calcChain xmlns="http://schemas.openxmlformats.org/spreadsheetml/2006/main">
  <c r="H55" i="11"/>
  <c r="F54"/>
  <c r="F53"/>
  <c r="F52"/>
  <c r="G52"/>
  <c r="H52"/>
  <c r="E52"/>
  <c r="F51"/>
  <c r="F50"/>
  <c r="E45"/>
  <c r="E16"/>
  <c r="E17" s="1"/>
  <c r="E12"/>
  <c r="H7" i="5"/>
  <c r="G7"/>
  <c r="F7"/>
  <c r="E7"/>
</calcChain>
</file>

<file path=xl/sharedStrings.xml><?xml version="1.0" encoding="utf-8"?>
<sst xmlns="http://schemas.openxmlformats.org/spreadsheetml/2006/main" count="1427" uniqueCount="622">
  <si>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</si>
  <si>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</si>
  <si>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</si>
  <si>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</si>
  <si>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</si>
  <si>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</si>
  <si>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Адрес многоквартирного дома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</si>
  <si>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</si>
  <si>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</si>
  <si>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</si>
  <si>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</si>
  <si>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</si>
  <si>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</si>
  <si>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</si>
  <si>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</si>
  <si>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</si>
  <si>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</si>
  <si>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</si>
  <si>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</si>
  <si>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</si>
  <si>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Дата заполнения/внесения изменений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</si>
  <si>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</si>
  <si>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</si>
  <si>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</si>
  <si>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</si>
  <si>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</si>
  <si>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</si>
  <si>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</si>
  <si>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</si>
  <si>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</si>
  <si>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</si>
  <si>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</si>
  <si>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</si>
  <si>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</si>
  <si>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</si>
  <si>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</si>
  <si>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</si>
  <si>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</si>
  <si>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</si>
  <si>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ед.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</si>
  <si>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</si>
  <si>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</si>
  <si>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</si>
  <si>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</si>
  <si>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</si>
  <si>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</si>
  <si>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</si>
  <si>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</si>
  <si>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</si>
  <si>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</si>
  <si>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</si>
  <si>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</si>
  <si>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кв. м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</si>
  <si>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</si>
  <si>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</si>
  <si>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</si>
  <si>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</si>
  <si>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</si>
  <si>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</si>
  <si>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</si>
  <si>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</si>
  <si>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</si>
  <si>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</si>
  <si>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</si>
  <si>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</si>
  <si>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</si>
  <si>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</si>
  <si>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</si>
  <si>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</si>
  <si>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</si>
  <si>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</si>
  <si>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</si>
  <si>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</si>
  <si>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</si>
  <si>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</si>
  <si>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</si>
  <si>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</si>
  <si>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</si>
  <si>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</si>
  <si>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</si>
  <si>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</si>
  <si>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</si>
  <si>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</si>
  <si>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</si>
  <si>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</si>
  <si>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</si>
  <si>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</si>
  <si>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</si>
  <si>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</si>
  <si>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</si>
  <si>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</si>
  <si>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</si>
  <si>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</si>
  <si>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</si>
  <si>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</si>
  <si>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</si>
  <si>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</si>
  <si>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</si>
  <si>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</si>
  <si>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</si>
  <si>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</si>
  <si>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</si>
  <si>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</si>
  <si>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</si>
  <si>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</si>
  <si>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</si>
  <si>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</si>
  <si>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</si>
  <si>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</si>
  <si>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</si>
  <si>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</si>
  <si>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</si>
  <si>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</si>
  <si>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</si>
  <si>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</si>
  <si>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</si>
  <si>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</si>
  <si>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</si>
  <si>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</si>
  <si>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</si>
  <si>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</si>
  <si>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</si>
  <si>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</si>
  <si>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</si>
  <si>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</si>
  <si>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</si>
  <si>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</si>
  <si>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</si>
  <si>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</si>
  <si>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</si>
  <si>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</si>
  <si>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</si>
  <si>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</si>
  <si>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</si>
  <si>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</si>
  <si>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</si>
  <si>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</si>
  <si>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</si>
  <si>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</si>
  <si>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</si>
  <si>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</si>
  <si>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</si>
  <si>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</si>
  <si>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</si>
  <si>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</si>
  <si>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</si>
  <si>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</si>
  <si>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</si>
  <si>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</si>
  <si>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</si>
  <si>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</si>
  <si>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</si>
  <si>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</si>
  <si>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</si>
  <si>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r>
      <t xml:space="preserve"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</t>
    </r>
    <r>
      <rPr>
        <u/>
        <sz val="10.5"/>
        <color rgb="FF0000FF"/>
        <rFont val="Verdana"/>
        <family val="2"/>
        <charset val="204"/>
      </rPr>
      <t>&lt;*&gt;</t>
    </r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</si>
  <si>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</si>
  <si>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</si>
  <si>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</si>
  <si>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</si>
  <si>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</si>
  <si>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</si>
  <si>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</si>
  <si>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</si>
  <si>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</si>
  <si>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</si>
  <si>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--------------------------------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</si>
  <si>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</si>
  <si>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r>
      <t xml:space="preserve">Форма 2.6. Сведения о капитальном ремонте общего имущества в многоквартирном доме </t>
    </r>
    <r>
      <rPr>
        <u/>
        <sz val="10.5"/>
        <color rgb="FF0000FF"/>
        <rFont val="Verdana"/>
        <family val="2"/>
        <charset val="204"/>
      </rPr>
      <t>&lt;*&gt;</t>
    </r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</si>
  <si>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</si>
  <si>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</si>
  <si>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</si>
  <si>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</si>
  <si>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</si>
  <si>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&lt;*&gt; Данные сведения раскрываются в случаях, предусмотренных </t>
    </r>
    <r>
      <rPr>
        <u/>
        <sz val="10.5"/>
        <color rgb="FF0000FF"/>
        <rFont val="Verdana"/>
        <family val="2"/>
        <charset val="204"/>
      </rPr>
      <t>подпунктом "ж" пункта 3</t>
    </r>
    <r>
      <rPr>
        <sz val="10.5"/>
        <color rgb="FF000000"/>
        <rFont val="Verdana"/>
        <family val="2"/>
        <charset val="204"/>
      </rPr>
      <t xml:space="preserve"> Стандарта.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</si>
  <si>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u/>
        <sz val="10.5"/>
        <color rgb="FF0000FF"/>
        <rFont val="Verdana"/>
        <family val="2"/>
        <charset val="204"/>
      </rPr>
      <t>&lt;*&gt;</t>
    </r>
    <r>
      <rPr>
        <sz val="10.5"/>
        <color rgb="FF000000"/>
        <rFont val="Verdana"/>
        <family val="2"/>
        <charset val="204"/>
      </rPr>
      <t xml:space="preserve"> 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</si>
  <si>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</si>
  <si>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</si>
  <si>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</si>
  <si>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</si>
  <si>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</si>
  <si>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</si>
  <si>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</si>
  <si>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</si>
  <si>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</si>
  <si>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</si>
  <si>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</si>
  <si>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</si>
  <si>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</si>
  <si>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</si>
  <si>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</si>
  <si>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</si>
  <si>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</si>
  <si>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</si>
  <si>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</si>
  <si>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</si>
  <si>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</si>
  <si>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</si>
  <si>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</si>
  <si>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</si>
  <si>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</si>
  <si>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</si>
  <si>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</si>
  <si>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</si>
  <si>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</si>
  <si>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</si>
  <si>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</si>
  <si>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</si>
  <si>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</si>
  <si>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</si>
  <si>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</si>
  <si>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</si>
  <si>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</si>
  <si>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r>
  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</t>
    </r>
    <r>
      <rPr>
        <u/>
        <sz val="10.5"/>
        <color rgb="FF0000FF"/>
        <rFont val="Verdana"/>
        <family val="2"/>
        <charset val="204"/>
      </rPr>
      <t>пункте 21</t>
    </r>
    <r>
      <rPr>
        <sz val="10.5"/>
        <color theme="1"/>
        <rFont val="Verdana"/>
        <family val="2"/>
        <charset val="204"/>
      </rPr>
      <t xml:space="preserve"> настоящего документа).</t>
    </r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</si>
  <si>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</si>
  <si>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</si>
  <si>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</si>
  <si>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</si>
  <si>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</si>
  <si>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</si>
  <si>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</si>
  <si>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</si>
  <si>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</si>
  <si>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r>
      <t xml:space="preserve">Информация о предоставленных коммунальных услугах (заполняется по каждой коммунальной услуге) </t>
    </r>
    <r>
      <rPr>
        <u/>
        <sz val="10.5"/>
        <color rgb="FF0000FF"/>
        <rFont val="Verdana"/>
        <family val="2"/>
        <charset val="204"/>
      </rPr>
      <t>&lt;*&gt;</t>
    </r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</si>
  <si>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</si>
  <si>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</si>
  <si>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</si>
  <si>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</si>
  <si>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</si>
  <si>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</si>
  <si>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</si>
  <si>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</si>
  <si>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</si>
  <si>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</si>
  <si>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</si>
  <si>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</si>
  <si>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</si>
  <si>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</si>
  <si>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</si>
  <si>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</si>
  <si>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</si>
  <si>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Сокращение</t>
  </si>
  <si>
    <t>Расшифровка</t>
  </si>
  <si>
    <t>ОГРН</t>
  </si>
  <si>
    <t>Основной государственный регистрационный номер</t>
  </si>
  <si>
    <t>ОГРНИП</t>
  </si>
  <si>
    <t>Основной государственный регистрационный номер индивидуального предпринимателя</t>
  </si>
  <si>
    <t>ИНН</t>
  </si>
  <si>
    <t>Идентификационный номер налогоплательщика</t>
  </si>
  <si>
    <t>ФИАС</t>
  </si>
  <si>
    <t>Федеральная информационная адресная система</t>
  </si>
  <si>
    <t>%</t>
  </si>
  <si>
    <t>Процент</t>
  </si>
  <si>
    <t>Количественный показатель в единицах</t>
  </si>
  <si>
    <t>Квадратный метр</t>
  </si>
  <si>
    <t>чел.</t>
  </si>
  <si>
    <t>Человек</t>
  </si>
  <si>
    <t>Рубль</t>
  </si>
  <si>
    <t>Натуральный показатель</t>
  </si>
  <si>
    <t>Кубический метр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</si>
  <si>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</si>
  <si>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</si>
  <si>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</si>
  <si>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</si>
  <si>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</si>
  <si>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п/п</t>
  </si>
  <si>
    <t>1.</t>
  </si>
  <si>
    <t>Автономные учреждения (2 09 01)</t>
  </si>
  <si>
    <t>2.</t>
  </si>
  <si>
    <t>Бюджетные учреждения (2 09 03)</t>
  </si>
  <si>
    <t>3.</t>
  </si>
  <si>
    <t>Жилищные и жилищно-строительные кооперативы (2 01 02)</t>
  </si>
  <si>
    <t>4.</t>
  </si>
  <si>
    <t>Закрытые акционерные общества (1 22 67)</t>
  </si>
  <si>
    <t>5.</t>
  </si>
  <si>
    <t>Индивидуальные предприниматели (5 01 02)</t>
  </si>
  <si>
    <t>6.</t>
  </si>
  <si>
    <t>Общества с ограниченной ответственностью (12165)</t>
  </si>
  <si>
    <t>7.</t>
  </si>
  <si>
    <t>Открытые акционерные общества (1 22 47)</t>
  </si>
  <si>
    <t>8.</t>
  </si>
  <si>
    <t>Потребительские кооперативы (2 01 00)</t>
  </si>
  <si>
    <t>9.</t>
  </si>
  <si>
    <t>Товарищества собственников жилья (2 80 16)</t>
  </si>
  <si>
    <t>10.</t>
  </si>
  <si>
    <t>Унитарные предприятия (1 50 00)</t>
  </si>
  <si>
    <t>11.</t>
  </si>
  <si>
    <t>Унитарные предприятия, основанные на праве хозяйственного ведения (1 52 00)</t>
  </si>
  <si>
    <t>12.</t>
  </si>
  <si>
    <t>Юридические лица, являющиеся некоммерческими организациями, не включенные в другие группировки (2 80 00)</t>
  </si>
  <si>
    <t>13.</t>
  </si>
  <si>
    <t>Автономные некоммерческие организации (2 80 01)</t>
  </si>
  <si>
    <t>14.</t>
  </si>
  <si>
    <t>Акционерные общества (1 22 00)</t>
  </si>
  <si>
    <t>15.</t>
  </si>
  <si>
    <t>Ассоциации (союзы) (2 06 00)</t>
  </si>
  <si>
    <t>16.</t>
  </si>
  <si>
    <t>Ассоциации (союзы) экономического взаимодействия субъектов Российской Федерации (2 06 01)</t>
  </si>
  <si>
    <t>17.</t>
  </si>
  <si>
    <t>Государственные компании (2 80 04)</t>
  </si>
  <si>
    <t>18.</t>
  </si>
  <si>
    <t>Государственные корпорации (2 80 05)</t>
  </si>
  <si>
    <t>19.</t>
  </si>
  <si>
    <t>Государственные унитарные предприятия субъектов Российской Федерации (1 52 42)</t>
  </si>
  <si>
    <t>20.</t>
  </si>
  <si>
    <t>Жилищные накопительные кооперативы (2 01 03)</t>
  </si>
  <si>
    <t>21.</t>
  </si>
  <si>
    <t>Иные некоммерческие организации, не включенные в другие группировки (2 90 00)</t>
  </si>
  <si>
    <t>22.</t>
  </si>
  <si>
    <t>Казенные учреждения (2 09 04)</t>
  </si>
  <si>
    <t>23.</t>
  </si>
  <si>
    <t>Кредитные потребительские кооперативы (2 01 04)</t>
  </si>
  <si>
    <t>24.</t>
  </si>
  <si>
    <t>Муниципальные казенные предприятия (151 43)</t>
  </si>
  <si>
    <t>25.</t>
  </si>
  <si>
    <t>Муниципальные унитарные предприятия (1 52 43)</t>
  </si>
  <si>
    <t>26.</t>
  </si>
  <si>
    <t>Некоммерческие партнерства (2 05 00)</t>
  </si>
  <si>
    <t>27.</t>
  </si>
  <si>
    <t>Обособленные подразделения юридических лиц (3 00 03)</t>
  </si>
  <si>
    <t>28.</t>
  </si>
  <si>
    <t>Общества с дополнительной ответственностью (1 21 66)</t>
  </si>
  <si>
    <t>29.</t>
  </si>
  <si>
    <t>Общества с ограниченной или дополнительной ответственностью (1 21 00)</t>
  </si>
  <si>
    <t>30.</t>
  </si>
  <si>
    <t>Общественные организации (объединения) (2 02 00)</t>
  </si>
  <si>
    <t>31.</t>
  </si>
  <si>
    <t>Общественные учреждения (2 09 05)</t>
  </si>
  <si>
    <t>32.</t>
  </si>
  <si>
    <t>Полные товарищества (1 10 51)</t>
  </si>
  <si>
    <t>33.</t>
  </si>
  <si>
    <t>Потребительские общества (2 01 07)</t>
  </si>
  <si>
    <t>34.</t>
  </si>
  <si>
    <t>Представительства юридических лиц (3 00 01)</t>
  </si>
  <si>
    <t>35.</t>
  </si>
  <si>
    <t>Производственные кооперативы (артели) (1 40 00)</t>
  </si>
  <si>
    <t>36.</t>
  </si>
  <si>
    <t>Производственные кооперативы (кроме сельскохозяйственных производственных кооперативов) (1 42 00)</t>
  </si>
  <si>
    <t>37.</t>
  </si>
  <si>
    <t>Простые товарищества (3 00 06)</t>
  </si>
  <si>
    <t>38.</t>
  </si>
  <si>
    <t>Прочие юридические лица, являющиеся коммерческими организациями (1 90 00)</t>
  </si>
  <si>
    <t>39.</t>
  </si>
  <si>
    <t>Советы муниципальных образований субъектов Российской Федерации (2 06 03)</t>
  </si>
  <si>
    <t>40.</t>
  </si>
  <si>
    <t>Союзы (ассоциации) кооперативов (2 06 05)</t>
  </si>
  <si>
    <t>41.</t>
  </si>
  <si>
    <t>Союзы потребительских обществ (2 06 08)</t>
  </si>
  <si>
    <t>42.</t>
  </si>
  <si>
    <t>Структурные подразделения обособленных подразделений юридических лиц (3 00 04)</t>
  </si>
  <si>
    <t>43.</t>
  </si>
  <si>
    <t>Территориальные общественные самоуправления (2 80 17)</t>
  </si>
  <si>
    <t>44.</t>
  </si>
  <si>
    <t>Товарищества на вере (коммандитные товарищества) (1 10 64)</t>
  </si>
  <si>
    <t>45.</t>
  </si>
  <si>
    <t>Унитарные предприятия, основанные на праве оперативного управления (казенные предприятия) (1 51 00)</t>
  </si>
  <si>
    <t>46.</t>
  </si>
  <si>
    <t>Учреждения (2 09 00)</t>
  </si>
  <si>
    <t>47.</t>
  </si>
  <si>
    <t>Федеральные государственные унитарные предприятия (1 52 41)</t>
  </si>
  <si>
    <t>48.</t>
  </si>
  <si>
    <t>Федеральные казенные предприятия (1 51 41)</t>
  </si>
  <si>
    <t>49.</t>
  </si>
  <si>
    <t>Филиалы юридических лиц (3 00 02)</t>
  </si>
  <si>
    <t>50.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</si>
  <si>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</si>
  <si>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</si>
  <si>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</si>
  <si>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</si>
  <si>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</si>
  <si>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</si>
  <si>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</si>
  <si>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</si>
  <si>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</si>
  <si>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</si>
  <si>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</si>
  <si>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</si>
  <si>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</si>
  <si>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</si>
  <si>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</si>
  <si>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</si>
  <si>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</si>
  <si>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</si>
  <si>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</si>
  <si>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</si>
  <si>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</si>
  <si>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Причина признания дома аварийным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</si>
  <si>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</si>
  <si>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</si>
  <si>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</si>
  <si>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</si>
  <si>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</si>
  <si>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</si>
  <si>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t>6.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</si>
  <si>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</si>
  <si>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</si>
  <si>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</si>
  <si>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</si>
  <si>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</si>
  <si>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</si>
  <si>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</si>
  <si>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</si>
  <si>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</si>
  <si>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</si>
  <si>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</si>
  <si>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</si>
  <si>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</si>
  <si>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</si>
  <si>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</si>
  <si>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</si>
  <si>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</si>
  <si>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</si>
  <si>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</si>
  <si>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</si>
  <si>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</si>
  <si>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</si>
  <si>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r>
      <t>10.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фасада</t>
    </r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</si>
  <si>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</si>
  <si>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</si>
  <si>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</si>
  <si>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</si>
  <si>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</si>
  <si>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</si>
  <si>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</si>
  <si>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</si>
  <si>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</si>
  <si>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</si>
  <si>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</si>
  <si>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</si>
  <si>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</si>
  <si>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</si>
  <si>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</si>
  <si>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</si>
  <si>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</si>
  <si>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</si>
  <si>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</si>
  <si>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</si>
  <si>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</si>
  <si>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</si>
  <si>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13"/>
        <color rgb="FF000000"/>
        <rFont val="CordiaUPC"/>
        <family val="2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</si>
  <si>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</si>
  <si>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</si>
  <si>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</si>
  <si>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</si>
  <si>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</si>
  <si>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</si>
  <si>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</si>
  <si>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</si>
  <si>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</si>
  <si>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</si>
  <si>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</si>
  <si>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</si>
  <si>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</si>
  <si>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</si>
  <si>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</si>
  <si>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</si>
  <si>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</si>
  <si>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</si>
  <si>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</si>
  <si>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</si>
  <si>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</si>
  <si>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</si>
  <si>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 кал/час</t>
  </si>
  <si>
    <t>Гкал*час/кв. м</t>
  </si>
  <si>
    <t>Гкал/год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</si>
  <si>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</si>
  <si>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</si>
  <si>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</si>
  <si>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</si>
  <si>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</si>
  <si>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</si>
  <si>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</si>
  <si>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</si>
  <si>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</si>
  <si>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</si>
  <si>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</si>
  <si>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</si>
  <si>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</si>
  <si>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</si>
  <si>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</si>
  <si>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</si>
  <si>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</si>
  <si>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</si>
  <si>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</si>
  <si>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</si>
  <si>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</si>
  <si>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</si>
  <si>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</si>
  <si>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</si>
  <si>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</si>
  <si>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</si>
  <si>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</si>
  <si>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</si>
  <si>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</si>
  <si>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</si>
  <si>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</si>
  <si>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</si>
  <si>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r>
      <t>23.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водоотведения</t>
    </r>
  </si>
  <si>
    <t xml:space="preserve">№ </t>
  </si>
  <si>
    <r>
      <t>24.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</si>
  <si>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</si>
  <si>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</si>
  <si>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</si>
  <si>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</si>
  <si>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</si>
  <si>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</si>
  <si>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</si>
  <si>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r>
      <t>27.</t>
    </r>
    <r>
      <rPr>
        <b/>
        <sz val="7"/>
        <color rgb="FF000000"/>
        <rFont val="Times New Roman"/>
        <family val="1"/>
        <charset val="204"/>
      </rPr>
      <t xml:space="preserve">        </t>
    </r>
    <r>
      <rPr>
        <b/>
        <sz val="11.5"/>
        <color rgb="FF000000"/>
        <rFont val="Times New Roman"/>
        <family val="1"/>
        <charset val="204"/>
      </rPr>
      <t>Тип системы водостоков</t>
    </r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</si>
  <si>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</si>
  <si>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</si>
  <si>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     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</si>
  <si>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r>
      <t>1</t>
    </r>
    <r>
      <rPr>
        <b/>
        <sz val="10"/>
        <color rgb="FF000000"/>
        <rFont val="CordiaUPC"/>
        <family val="2"/>
      </rPr>
      <t>.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</si>
  <si>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</si>
  <si>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</si>
  <si>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</si>
  <si>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</si>
  <si>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</si>
  <si>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</si>
  <si>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</si>
  <si>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</si>
  <si>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</si>
  <si>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</si>
  <si>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</si>
  <si>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</si>
  <si>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</si>
  <si>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</si>
  <si>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</si>
  <si>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</si>
  <si>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</si>
  <si>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</si>
  <si>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</si>
  <si>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</si>
  <si>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</si>
  <si>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</si>
  <si>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</si>
  <si>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</si>
  <si>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</si>
  <si>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</si>
  <si>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</si>
  <si>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</si>
  <si>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</si>
  <si>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</si>
  <si>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</si>
  <si>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</si>
  <si>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</si>
  <si>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</si>
  <si>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</si>
  <si>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</si>
  <si>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</si>
  <si>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</si>
  <si>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</si>
  <si>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</si>
  <si>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</si>
  <si>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</si>
  <si>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</si>
  <si>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</si>
  <si>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</si>
  <si>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</si>
  <si>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</si>
  <si>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</si>
  <si>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</si>
  <si>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Пермский край</t>
  </si>
  <si>
    <t>город Пермь</t>
  </si>
  <si>
    <t>Газоснабжение</t>
  </si>
  <si>
    <t>Собственники помещений имеют прямые договорные отношения с РСО</t>
  </si>
  <si>
    <t>куб.м</t>
  </si>
  <si>
    <t>Договор управление МКД</t>
  </si>
  <si>
    <t>ООО "Новая городская инфраструктура Прикамья"</t>
  </si>
  <si>
    <t>31.05.2007г.</t>
  </si>
  <si>
    <t>Постановление Региональной службы по тарифам Пермского края</t>
  </si>
  <si>
    <t>624-п</t>
  </si>
  <si>
    <t>Правительство Пермского края</t>
  </si>
  <si>
    <t>Федосеева</t>
  </si>
  <si>
    <t>23</t>
  </si>
  <si>
    <t>Протокол общего собрания собственников помещений многоквартирного дома</t>
  </si>
  <si>
    <t>б/№</t>
  </si>
  <si>
    <t>на счете регионального оператора</t>
  </si>
  <si>
    <t>нет</t>
  </si>
  <si>
    <t>Текущий ремонт и содержание внутридомовых инженерных сетей водоснабжения и водоотведения,текущий ремонт и содержание внутридомовых инженерных сетей центрального отопления,уборка придомовой территории,текущий ремонт и содержание внутридомовых инженерных сетей газоснабжения,текущий ремонт жилого здания и благоустройство территории,текущий ремонт и содержание внутридомовых инженерных сетей электроснабжения,вывоз ТБО,дератизация,управление жилым домом.</t>
  </si>
  <si>
    <t>ленточный</t>
  </si>
  <si>
    <t>смешанные</t>
  </si>
  <si>
    <t>блочные</t>
  </si>
  <si>
    <t>окрвшенный</t>
  </si>
  <si>
    <t>скатная</t>
  </si>
  <si>
    <t>из рулонных материалов</t>
  </si>
  <si>
    <t>отсутствует</t>
  </si>
  <si>
    <t>25.05.2015 г.</t>
  </si>
  <si>
    <t>холодное водоснабжение</t>
  </si>
  <si>
    <t>установлен</t>
  </si>
  <si>
    <t>без интерфейса</t>
  </si>
  <si>
    <t>центральное</t>
  </si>
  <si>
    <t>вытяжная вентиляция</t>
  </si>
  <si>
    <t>наружные водостоки</t>
  </si>
  <si>
    <t>горячее водоснабжение</t>
  </si>
  <si>
    <t>отопление</t>
  </si>
  <si>
    <t>многоквартирный</t>
  </si>
  <si>
    <t>население</t>
  </si>
  <si>
    <t>Гкал.ч</t>
  </si>
  <si>
    <t>Работы по содержанию помещений, входящих в состав общего имущества в многоквартирном доме</t>
  </si>
  <si>
    <t>Работы по текущему ремонту</t>
  </si>
  <si>
    <t>ежемесячно</t>
  </si>
  <si>
    <t>по мере необходимости</t>
  </si>
  <si>
    <t>кв.м.</t>
  </si>
  <si>
    <t>кв.м</t>
  </si>
  <si>
    <t>м3</t>
  </si>
  <si>
    <t>Филиал "Пермский" публичного акционерного общества "Т Плюс"</t>
  </si>
  <si>
    <t>01.07.2015г.</t>
  </si>
  <si>
    <t>14-0002/гв</t>
  </si>
  <si>
    <t>14-0002</t>
  </si>
  <si>
    <t>381-вг</t>
  </si>
  <si>
    <t>647-п</t>
  </si>
  <si>
    <t>300-в</t>
  </si>
  <si>
    <t>350-т</t>
  </si>
  <si>
    <t>электроснабжение</t>
  </si>
  <si>
    <t>с интерфейсом</t>
  </si>
  <si>
    <t>25.03.2016 г.</t>
  </si>
  <si>
    <t>25.03.2017 г.</t>
  </si>
  <si>
    <t>27 апреля 2017г.</t>
  </si>
  <si>
    <t>14-0550/гв</t>
  </si>
  <si>
    <t>14-0550</t>
  </si>
  <si>
    <t>куб.м/чел.в мес</t>
  </si>
  <si>
    <t>Гкал/кв.м в мес.</t>
  </si>
  <si>
    <t>куб.м/кв.м.общ.имущества в мес.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</si>
</sst>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.5"/>
      <color rgb="FF000000"/>
      <name val="Verdana"/>
      <family val="2"/>
      <charset val="204"/>
    </font>
    <font>
      <sz val="10.5"/>
      <color theme="1"/>
      <name val="Verdana"/>
      <family val="2"/>
      <charset val="204"/>
    </font>
    <font>
      <u/>
      <sz val="10.5"/>
      <color rgb="FF0000FF"/>
      <name val="Verdana"/>
      <family val="2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2"/>
      <color rgb="FF000000"/>
      <name val="Courier New"/>
      <family val="3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5"/>
      <name val="Courier New"/>
      <family val="3"/>
      <charset val="204"/>
    </font>
    <font>
      <b/>
      <sz val="14"/>
      <color rgb="FF000000"/>
      <name val="CordiaUPC"/>
      <family val="2"/>
    </font>
    <font>
      <b/>
      <sz val="13"/>
      <color rgb="FF000000"/>
      <name val="CordiaUPC"/>
      <family val="2"/>
    </font>
    <font>
      <sz val="1"/>
      <name val="Courier New"/>
      <family val="3"/>
      <charset val="204"/>
    </font>
    <font>
      <b/>
      <sz val="5.5"/>
      <color rgb="FF000000"/>
      <name val="Times New Roman"/>
      <family val="1"/>
      <charset val="204"/>
    </font>
    <font>
      <b/>
      <sz val="10"/>
      <color rgb="FF000000"/>
      <name val="CordiaUPC"/>
      <family val="2"/>
    </font>
    <font>
      <sz val="9"/>
      <color theme="1"/>
      <name val="Verdana"/>
      <family val="2"/>
      <charset val="204"/>
    </font>
    <font>
      <sz val="11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8" fillId="0" borderId="0" xfId="0" applyFont="1" applyAlignment="1"/>
    <xf numFmtId="16" fontId="11" fillId="2" borderId="9" xfId="0" applyNumberFormat="1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Font="1"/>
    <xf numFmtId="0" fontId="0" fillId="0" borderId="18" xfId="0" applyFont="1" applyBorder="1"/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8" xfId="0" applyBorder="1"/>
    <xf numFmtId="0" fontId="2" fillId="0" borderId="18" xfId="0" applyFont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14" fontId="2" fillId="0" borderId="26" xfId="0" applyNumberFormat="1" applyFont="1" applyFill="1" applyBorder="1" applyAlignment="1">
      <alignment vertical="top" wrapText="1"/>
    </xf>
    <xf numFmtId="4" fontId="2" fillId="0" borderId="26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justify" vertical="center" wrapText="1"/>
    </xf>
    <xf numFmtId="0" fontId="0" fillId="0" borderId="26" xfId="0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90" zoomScaleNormal="90" workbookViewId="0">
      <selection activeCell="E14" sqref="E14"/>
    </sheetView>
  </sheetViews>
  <sheetFormatPr defaultRowHeight="15"/>
  <cols>
    <col min="2" max="2" width="22.42578125" customWidth="1"/>
    <col min="3" max="3" width="18.5703125" customWidth="1"/>
    <col min="4" max="4" width="35" customWidth="1"/>
    <col min="5" max="5" width="40.7109375" customWidth="1"/>
  </cols>
  <sheetData>
    <row r="1" spans="1:5" ht="60" customHeight="1">
      <c r="A1" s="100" t="s">
        <v>18</v>
      </c>
      <c r="B1" s="100"/>
      <c r="C1" s="100"/>
      <c r="D1" s="100"/>
      <c r="E1" s="100"/>
    </row>
    <row r="3" spans="1:5">
      <c r="A3" s="101" t="s">
        <v>19</v>
      </c>
      <c r="B3" s="101"/>
      <c r="C3" s="101"/>
      <c r="D3" s="101"/>
      <c r="E3" s="101"/>
    </row>
    <row r="4" spans="1:5" ht="15.75" thickBot="1">
      <c r="A4" s="1"/>
    </row>
    <row r="5" spans="1:5" ht="15.75" thickBot="1">
      <c r="A5" s="92" t="s">
        <v>0</v>
      </c>
      <c r="B5" s="93"/>
      <c r="C5" s="93"/>
      <c r="D5" s="93"/>
      <c r="E5" s="94"/>
    </row>
    <row r="6" spans="1:5" ht="27.75" thickBo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ht="41.25" thickBot="1">
      <c r="A7" s="3">
        <v>1</v>
      </c>
      <c r="B7" s="3" t="s">
        <v>20</v>
      </c>
      <c r="C7" s="2" t="s">
        <v>7</v>
      </c>
      <c r="D7" s="3" t="s">
        <v>20</v>
      </c>
      <c r="E7" s="78" t="s">
        <v>616</v>
      </c>
    </row>
    <row r="8" spans="1:5" ht="15.75" thickBot="1">
      <c r="A8" s="92" t="s">
        <v>21</v>
      </c>
      <c r="B8" s="93"/>
      <c r="C8" s="93"/>
      <c r="D8" s="93"/>
      <c r="E8" s="93"/>
    </row>
    <row r="9" spans="1:5" ht="41.25" thickBot="1">
      <c r="A9" s="95">
        <v>2</v>
      </c>
      <c r="B9" s="95" t="s">
        <v>22</v>
      </c>
      <c r="C9" s="89" t="s">
        <v>7</v>
      </c>
      <c r="D9" s="3" t="s">
        <v>23</v>
      </c>
      <c r="E9" s="50" t="s">
        <v>573</v>
      </c>
    </row>
    <row r="10" spans="1:5" ht="41.25" thickBot="1">
      <c r="A10" s="96"/>
      <c r="B10" s="96"/>
      <c r="C10" s="90"/>
      <c r="D10" s="3" t="s">
        <v>24</v>
      </c>
      <c r="E10" s="51">
        <v>42850</v>
      </c>
    </row>
    <row r="11" spans="1:5" ht="41.25" thickBot="1">
      <c r="A11" s="97"/>
      <c r="B11" s="97"/>
      <c r="C11" s="91"/>
      <c r="D11" s="5" t="s">
        <v>25</v>
      </c>
      <c r="E11" s="50" t="s">
        <v>574</v>
      </c>
    </row>
    <row r="12" spans="1:5" ht="27.75" thickBot="1">
      <c r="A12" s="95">
        <v>3</v>
      </c>
      <c r="B12" s="95" t="s">
        <v>26</v>
      </c>
      <c r="C12" s="89" t="s">
        <v>7</v>
      </c>
      <c r="D12" s="3" t="s">
        <v>27</v>
      </c>
      <c r="E12" s="51">
        <v>42856</v>
      </c>
    </row>
    <row r="13" spans="1:5" ht="15.75" thickBot="1">
      <c r="A13" s="96"/>
      <c r="B13" s="96"/>
      <c r="C13" s="90"/>
      <c r="D13" s="3" t="s">
        <v>28</v>
      </c>
      <c r="E13" s="51">
        <v>42856</v>
      </c>
    </row>
    <row r="14" spans="1:5" ht="15.75" thickBot="1">
      <c r="A14" s="97"/>
      <c r="B14" s="97"/>
      <c r="C14" s="91"/>
      <c r="D14" s="3" t="s">
        <v>26</v>
      </c>
      <c r="E14" s="50" t="s">
        <v>574</v>
      </c>
    </row>
    <row r="15" spans="1:5" ht="15.75" thickBot="1">
      <c r="A15" s="98" t="s">
        <v>29</v>
      </c>
      <c r="B15" s="99"/>
      <c r="C15" s="99"/>
      <c r="D15" s="99"/>
      <c r="E15" s="99"/>
    </row>
    <row r="16" spans="1:5" ht="68.25" thickBot="1">
      <c r="A16" s="3">
        <v>4</v>
      </c>
      <c r="B16" s="5" t="s">
        <v>30</v>
      </c>
      <c r="C16" s="2" t="s">
        <v>7</v>
      </c>
      <c r="D16" s="5" t="s">
        <v>30</v>
      </c>
      <c r="E16" s="4" t="s">
        <v>575</v>
      </c>
    </row>
    <row r="17" spans="1:5" ht="15.75" thickBot="1">
      <c r="A17" s="98" t="s">
        <v>31</v>
      </c>
      <c r="B17" s="99"/>
      <c r="C17" s="99"/>
      <c r="D17" s="99"/>
      <c r="E17" s="99"/>
    </row>
    <row r="18" spans="1:5" ht="27.75" thickBot="1">
      <c r="A18" s="95">
        <v>5</v>
      </c>
      <c r="B18" s="95" t="s">
        <v>6</v>
      </c>
      <c r="C18" s="89" t="s">
        <v>7</v>
      </c>
      <c r="D18" s="3" t="s">
        <v>8</v>
      </c>
      <c r="E18" s="4" t="s">
        <v>560</v>
      </c>
    </row>
    <row r="19" spans="1:5" ht="15.75" thickBot="1">
      <c r="A19" s="96"/>
      <c r="B19" s="96"/>
      <c r="C19" s="90"/>
      <c r="D19" s="3" t="s">
        <v>9</v>
      </c>
      <c r="E19" s="4"/>
    </row>
    <row r="20" spans="1:5" ht="81.75" thickBot="1">
      <c r="A20" s="96"/>
      <c r="B20" s="96"/>
      <c r="C20" s="90"/>
      <c r="D20" s="3" t="s">
        <v>10</v>
      </c>
      <c r="E20" s="4" t="s">
        <v>561</v>
      </c>
    </row>
    <row r="21" spans="1:5" ht="27.75" thickBot="1">
      <c r="A21" s="96"/>
      <c r="B21" s="96"/>
      <c r="C21" s="90"/>
      <c r="D21" s="3" t="s">
        <v>11</v>
      </c>
      <c r="E21" s="4"/>
    </row>
    <row r="22" spans="1:5" ht="15.75" thickBot="1">
      <c r="A22" s="96"/>
      <c r="B22" s="96"/>
      <c r="C22" s="90"/>
      <c r="D22" s="3" t="s">
        <v>12</v>
      </c>
      <c r="E22" s="4"/>
    </row>
    <row r="23" spans="1:5" ht="15.75" thickBot="1">
      <c r="A23" s="96"/>
      <c r="B23" s="96"/>
      <c r="C23" s="90"/>
      <c r="D23" s="3" t="s">
        <v>13</v>
      </c>
      <c r="E23" s="4" t="s">
        <v>571</v>
      </c>
    </row>
    <row r="24" spans="1:5" ht="15.75" thickBot="1">
      <c r="A24" s="96"/>
      <c r="B24" s="96"/>
      <c r="C24" s="90"/>
      <c r="D24" s="3" t="s">
        <v>14</v>
      </c>
      <c r="E24" s="49" t="s">
        <v>572</v>
      </c>
    </row>
    <row r="25" spans="1:5" ht="15.75" thickBot="1">
      <c r="A25" s="96"/>
      <c r="B25" s="96"/>
      <c r="C25" s="90"/>
      <c r="D25" s="3" t="s">
        <v>15</v>
      </c>
      <c r="E25" s="4"/>
    </row>
    <row r="26" spans="1:5" ht="15.75" thickBot="1">
      <c r="A26" s="96"/>
      <c r="B26" s="96"/>
      <c r="C26" s="90"/>
      <c r="D26" s="3" t="s">
        <v>16</v>
      </c>
      <c r="E26" s="4"/>
    </row>
    <row r="27" spans="1:5" ht="15.75" thickBot="1">
      <c r="A27" s="97"/>
      <c r="B27" s="97"/>
      <c r="C27" s="91"/>
      <c r="D27" s="3" t="s">
        <v>17</v>
      </c>
      <c r="E27" s="4"/>
    </row>
    <row r="28" spans="1:5" ht="15.75" thickBot="1">
      <c r="A28" s="95">
        <v>6</v>
      </c>
      <c r="B28" s="95" t="s">
        <v>32</v>
      </c>
      <c r="C28" s="89" t="s">
        <v>7</v>
      </c>
      <c r="D28" s="3" t="s">
        <v>33</v>
      </c>
      <c r="E28" s="4">
        <v>1961</v>
      </c>
    </row>
    <row r="29" spans="1:5" ht="27.75" thickBot="1">
      <c r="A29" s="97"/>
      <c r="B29" s="97"/>
      <c r="C29" s="91"/>
      <c r="D29" s="3" t="s">
        <v>34</v>
      </c>
      <c r="E29" s="4">
        <v>1961</v>
      </c>
    </row>
    <row r="30" spans="1:5" ht="27.75" thickBot="1">
      <c r="A30" s="3">
        <v>7</v>
      </c>
      <c r="B30" s="3" t="s">
        <v>35</v>
      </c>
      <c r="C30" s="2" t="s">
        <v>7</v>
      </c>
      <c r="D30" s="3" t="s">
        <v>35</v>
      </c>
      <c r="E30" s="4"/>
    </row>
    <row r="31" spans="1:5" ht="15.75" thickBot="1">
      <c r="A31" s="3">
        <v>8</v>
      </c>
      <c r="B31" s="3" t="s">
        <v>36</v>
      </c>
      <c r="C31" s="2" t="s">
        <v>7</v>
      </c>
      <c r="D31" s="3" t="s">
        <v>36</v>
      </c>
      <c r="E31" s="4" t="s">
        <v>594</v>
      </c>
    </row>
    <row r="32" spans="1:5" ht="27.75" thickBot="1">
      <c r="A32" s="3">
        <v>9</v>
      </c>
      <c r="B32" s="3" t="s">
        <v>37</v>
      </c>
      <c r="C32" s="2" t="s">
        <v>7</v>
      </c>
      <c r="D32" s="3" t="s">
        <v>7</v>
      </c>
      <c r="E32" s="4"/>
    </row>
    <row r="33" spans="1:5" ht="27.75" thickBot="1">
      <c r="A33" s="3">
        <v>10</v>
      </c>
      <c r="B33" s="5" t="s">
        <v>38</v>
      </c>
      <c r="C33" s="2" t="s">
        <v>39</v>
      </c>
      <c r="D33" s="3" t="s">
        <v>40</v>
      </c>
      <c r="E33" s="4">
        <v>4</v>
      </c>
    </row>
    <row r="34" spans="1:5" ht="27.75" thickBot="1">
      <c r="A34" s="3">
        <v>11</v>
      </c>
      <c r="B34" s="5" t="s">
        <v>41</v>
      </c>
      <c r="C34" s="2" t="s">
        <v>39</v>
      </c>
      <c r="D34" s="3" t="s">
        <v>42</v>
      </c>
      <c r="E34" s="4">
        <v>4</v>
      </c>
    </row>
    <row r="35" spans="1:5" ht="27.75" thickBot="1">
      <c r="A35" s="3">
        <v>12</v>
      </c>
      <c r="B35" s="3" t="s">
        <v>43</v>
      </c>
      <c r="C35" s="2" t="s">
        <v>39</v>
      </c>
      <c r="D35" s="3" t="s">
        <v>43</v>
      </c>
      <c r="E35" s="4">
        <v>4</v>
      </c>
    </row>
    <row r="36" spans="1:5" ht="15.75" thickBot="1">
      <c r="A36" s="3">
        <v>13</v>
      </c>
      <c r="B36" s="3" t="s">
        <v>44</v>
      </c>
      <c r="C36" s="2" t="s">
        <v>39</v>
      </c>
      <c r="D36" s="3" t="s">
        <v>44</v>
      </c>
      <c r="E36" s="4" t="s">
        <v>576</v>
      </c>
    </row>
    <row r="37" spans="1:5" ht="27.75" thickBot="1">
      <c r="A37" s="3">
        <v>14</v>
      </c>
      <c r="B37" s="3" t="s">
        <v>45</v>
      </c>
      <c r="C37" s="2" t="s">
        <v>7</v>
      </c>
      <c r="D37" s="3" t="s">
        <v>46</v>
      </c>
      <c r="E37" s="4">
        <v>32</v>
      </c>
    </row>
    <row r="38" spans="1:5" ht="15.75" thickBot="1">
      <c r="A38" s="3">
        <v>15</v>
      </c>
      <c r="B38" s="5" t="s">
        <v>47</v>
      </c>
      <c r="C38" s="2" t="s">
        <v>39</v>
      </c>
      <c r="D38" s="3" t="s">
        <v>48</v>
      </c>
      <c r="E38" s="4">
        <v>32</v>
      </c>
    </row>
    <row r="39" spans="1:5" ht="27.75" thickBot="1">
      <c r="A39" s="3">
        <v>16</v>
      </c>
      <c r="B39" s="5" t="s">
        <v>49</v>
      </c>
      <c r="C39" s="2" t="s">
        <v>39</v>
      </c>
      <c r="D39" s="3" t="s">
        <v>50</v>
      </c>
      <c r="E39" s="4">
        <v>0</v>
      </c>
    </row>
    <row r="40" spans="1:5" ht="27.75" thickBot="1">
      <c r="A40" s="3">
        <v>17</v>
      </c>
      <c r="B40" s="3" t="s">
        <v>51</v>
      </c>
      <c r="C40" s="2" t="s">
        <v>52</v>
      </c>
      <c r="D40" s="3" t="s">
        <v>53</v>
      </c>
      <c r="E40" s="4">
        <v>1745.7</v>
      </c>
    </row>
    <row r="41" spans="1:5" ht="27.75" thickBot="1">
      <c r="A41" s="3">
        <v>18</v>
      </c>
      <c r="B41" s="5" t="s">
        <v>54</v>
      </c>
      <c r="C41" s="2" t="s">
        <v>52</v>
      </c>
      <c r="D41" s="3" t="s">
        <v>55</v>
      </c>
      <c r="E41" s="4">
        <v>1546.7</v>
      </c>
    </row>
    <row r="42" spans="1:5" ht="41.25" thickBot="1">
      <c r="A42" s="3">
        <v>19</v>
      </c>
      <c r="B42" s="5" t="s">
        <v>56</v>
      </c>
      <c r="C42" s="2" t="s">
        <v>52</v>
      </c>
      <c r="D42" s="3" t="s">
        <v>57</v>
      </c>
      <c r="E42" s="4">
        <v>0</v>
      </c>
    </row>
    <row r="43" spans="1:5" ht="54.75" thickBot="1">
      <c r="A43" s="3">
        <v>20</v>
      </c>
      <c r="B43" s="5" t="s">
        <v>58</v>
      </c>
      <c r="C43" s="2" t="s">
        <v>52</v>
      </c>
      <c r="D43" s="3" t="s">
        <v>59</v>
      </c>
      <c r="E43" s="4">
        <v>199</v>
      </c>
    </row>
    <row r="44" spans="1:5" ht="68.25" thickBot="1">
      <c r="A44" s="3">
        <v>21</v>
      </c>
      <c r="B44" s="3" t="s">
        <v>60</v>
      </c>
      <c r="C44" s="2" t="s">
        <v>7</v>
      </c>
      <c r="D44" s="3" t="s">
        <v>60</v>
      </c>
      <c r="E44" s="4"/>
    </row>
    <row r="45" spans="1:5" ht="95.25" thickBot="1">
      <c r="A45" s="3">
        <v>22</v>
      </c>
      <c r="B45" s="3" t="s">
        <v>61</v>
      </c>
      <c r="C45" s="2" t="s">
        <v>52</v>
      </c>
      <c r="D45" s="3" t="s">
        <v>61</v>
      </c>
      <c r="E45" s="4"/>
    </row>
    <row r="46" spans="1:5" ht="41.25" thickBot="1">
      <c r="A46" s="3">
        <v>23</v>
      </c>
      <c r="B46" s="3" t="s">
        <v>62</v>
      </c>
      <c r="C46" s="2" t="s">
        <v>52</v>
      </c>
      <c r="D46" s="5" t="s">
        <v>62</v>
      </c>
      <c r="E46" s="4"/>
    </row>
    <row r="47" spans="1:5" ht="27.75" thickBot="1">
      <c r="A47" s="3">
        <v>24</v>
      </c>
      <c r="B47" s="3" t="s">
        <v>63</v>
      </c>
      <c r="C47" s="2" t="s">
        <v>7</v>
      </c>
      <c r="D47" s="3" t="s">
        <v>63</v>
      </c>
      <c r="E47" s="4"/>
    </row>
    <row r="48" spans="1:5" ht="15.75" thickBot="1">
      <c r="A48" s="95">
        <v>25</v>
      </c>
      <c r="B48" s="95" t="s">
        <v>64</v>
      </c>
      <c r="C48" s="89" t="s">
        <v>7</v>
      </c>
      <c r="D48" s="3" t="s">
        <v>65</v>
      </c>
      <c r="E48" s="4"/>
    </row>
    <row r="49" spans="1:5" ht="15.75" thickBot="1">
      <c r="A49" s="97"/>
      <c r="B49" s="97"/>
      <c r="C49" s="91"/>
      <c r="D49" s="3" t="s">
        <v>66</v>
      </c>
      <c r="E49" s="4"/>
    </row>
    <row r="50" spans="1:5" ht="27.75" thickBot="1">
      <c r="A50" s="3">
        <v>26</v>
      </c>
      <c r="B50" s="3" t="s">
        <v>67</v>
      </c>
      <c r="C50" s="2" t="s">
        <v>7</v>
      </c>
      <c r="D50" s="3" t="s">
        <v>67</v>
      </c>
      <c r="E50" s="4"/>
    </row>
    <row r="51" spans="1:5" ht="41.25" thickBot="1">
      <c r="A51" s="3">
        <v>27</v>
      </c>
      <c r="B51" s="3" t="s">
        <v>68</v>
      </c>
      <c r="C51" s="2" t="s">
        <v>7</v>
      </c>
      <c r="D51" s="3" t="s">
        <v>68</v>
      </c>
      <c r="E51" s="4" t="s">
        <v>394</v>
      </c>
    </row>
    <row r="52" spans="1:5" ht="27.75" thickBot="1">
      <c r="A52" s="3">
        <v>28</v>
      </c>
      <c r="B52" s="3" t="s">
        <v>69</v>
      </c>
      <c r="C52" s="2" t="s">
        <v>7</v>
      </c>
      <c r="D52" s="3" t="s">
        <v>69</v>
      </c>
      <c r="E52" s="4"/>
    </row>
    <row r="53" spans="1:5" ht="15.75" thickBot="1">
      <c r="A53" s="98" t="s">
        <v>70</v>
      </c>
      <c r="B53" s="99"/>
      <c r="C53" s="99"/>
      <c r="D53" s="99"/>
      <c r="E53" s="99"/>
    </row>
    <row r="54" spans="1:5" ht="15.75" thickBot="1">
      <c r="A54" s="3">
        <v>29</v>
      </c>
      <c r="B54" s="5" t="s">
        <v>71</v>
      </c>
      <c r="C54" s="2" t="s">
        <v>7</v>
      </c>
      <c r="D54" s="3" t="s">
        <v>71</v>
      </c>
      <c r="E54" s="4"/>
    </row>
    <row r="55" spans="1:5" ht="27.75" thickBot="1">
      <c r="A55" s="3">
        <v>30</v>
      </c>
      <c r="B55" s="5" t="s">
        <v>72</v>
      </c>
      <c r="C55" s="2" t="s">
        <v>7</v>
      </c>
      <c r="D55" s="3" t="s">
        <v>72</v>
      </c>
      <c r="E55" s="4"/>
    </row>
    <row r="56" spans="1:5" ht="15.75" thickBot="1">
      <c r="A56" s="3">
        <v>31</v>
      </c>
      <c r="B56" s="5" t="s">
        <v>73</v>
      </c>
      <c r="C56" s="2" t="s">
        <v>7</v>
      </c>
      <c r="D56" s="3" t="s">
        <v>73</v>
      </c>
      <c r="E56" s="4"/>
    </row>
  </sheetData>
  <mergeCells count="22">
    <mergeCell ref="A53:E53"/>
    <mergeCell ref="A1:E1"/>
    <mergeCell ref="A3:E3"/>
    <mergeCell ref="A28:A29"/>
    <mergeCell ref="B28:B29"/>
    <mergeCell ref="C28:C29"/>
    <mergeCell ref="A48:A49"/>
    <mergeCell ref="B48:B49"/>
    <mergeCell ref="C48:C49"/>
    <mergeCell ref="A12:A14"/>
    <mergeCell ref="B12:B14"/>
    <mergeCell ref="C12:C14"/>
    <mergeCell ref="A15:E15"/>
    <mergeCell ref="A17:E17"/>
    <mergeCell ref="A18:A27"/>
    <mergeCell ref="B18:B27"/>
    <mergeCell ref="C18:C27"/>
    <mergeCell ref="A5:E5"/>
    <mergeCell ref="A8:E8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69" fitToHeight="1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2"/>
  <sheetViews>
    <sheetView topLeftCell="A376" workbookViewId="0">
      <selection activeCell="C14" sqref="C14:D14"/>
    </sheetView>
  </sheetViews>
  <sheetFormatPr defaultRowHeight="15"/>
  <cols>
    <col min="3" max="3" width="44.42578125" customWidth="1"/>
    <col min="4" max="4" width="54.42578125" customWidth="1"/>
  </cols>
  <sheetData>
    <row r="1" spans="1:6" ht="16.5">
      <c r="A1" s="13" t="s">
        <v>259</v>
      </c>
      <c r="B1" s="14"/>
      <c r="C1" s="14"/>
      <c r="D1" s="14"/>
      <c r="E1" s="14"/>
      <c r="F1" s="14"/>
    </row>
    <row r="2" spans="1:6" ht="16.5">
      <c r="A2" s="15"/>
      <c r="B2" s="14"/>
      <c r="C2" s="14"/>
      <c r="D2" s="14"/>
      <c r="E2" s="14"/>
      <c r="F2" s="14"/>
    </row>
    <row r="3" spans="1:6">
      <c r="A3" s="16" t="s">
        <v>260</v>
      </c>
      <c r="B3" s="14"/>
      <c r="C3" s="14"/>
      <c r="D3" s="14"/>
      <c r="E3" s="14"/>
      <c r="F3" s="14"/>
    </row>
    <row r="4" spans="1:6">
      <c r="A4" s="17"/>
      <c r="B4" s="14"/>
      <c r="C4" s="14"/>
      <c r="D4" s="14"/>
      <c r="E4" s="14"/>
      <c r="F4" s="14"/>
    </row>
    <row r="5" spans="1:6">
      <c r="A5" s="17"/>
      <c r="B5" s="14"/>
      <c r="C5" s="14"/>
      <c r="D5" s="14"/>
      <c r="E5" s="14"/>
      <c r="F5" s="14"/>
    </row>
    <row r="6" spans="1:6" ht="15.75" thickBot="1">
      <c r="A6" s="17"/>
      <c r="B6" s="14"/>
      <c r="C6" s="14"/>
      <c r="D6" s="14"/>
      <c r="E6" s="14"/>
      <c r="F6" s="14"/>
    </row>
    <row r="7" spans="1:6">
      <c r="A7" s="18" t="s">
        <v>261</v>
      </c>
      <c r="B7" s="119" t="s">
        <v>262</v>
      </c>
      <c r="C7" s="136" t="s">
        <v>263</v>
      </c>
      <c r="D7" s="125"/>
      <c r="E7" s="138"/>
      <c r="F7" s="14"/>
    </row>
    <row r="8" spans="1:6" ht="15.75" thickBot="1">
      <c r="A8" s="19" t="s">
        <v>264</v>
      </c>
      <c r="B8" s="120"/>
      <c r="C8" s="137"/>
      <c r="D8" s="126"/>
      <c r="E8" s="138"/>
      <c r="F8" s="14"/>
    </row>
    <row r="9" spans="1:6" ht="16.5" thickBot="1">
      <c r="A9" s="20" t="s">
        <v>265</v>
      </c>
      <c r="B9" s="20">
        <v>101</v>
      </c>
      <c r="C9" s="132" t="s">
        <v>266</v>
      </c>
      <c r="D9" s="133"/>
      <c r="E9" s="6"/>
      <c r="F9" s="14"/>
    </row>
    <row r="10" spans="1:6" ht="16.5" thickBot="1">
      <c r="A10" s="20" t="s">
        <v>267</v>
      </c>
      <c r="B10" s="20">
        <v>102</v>
      </c>
      <c r="C10" s="132" t="s">
        <v>268</v>
      </c>
      <c r="D10" s="133"/>
      <c r="E10" s="6"/>
      <c r="F10" s="14"/>
    </row>
    <row r="11" spans="1:6" ht="16.5" thickBot="1">
      <c r="A11" s="20" t="s">
        <v>269</v>
      </c>
      <c r="B11" s="20">
        <v>103</v>
      </c>
      <c r="C11" s="132" t="s">
        <v>270</v>
      </c>
      <c r="D11" s="133"/>
      <c r="E11" s="6"/>
      <c r="F11" s="14"/>
    </row>
    <row r="12" spans="1:6" ht="16.5" thickBot="1">
      <c r="A12" s="20" t="s">
        <v>271</v>
      </c>
      <c r="B12" s="20">
        <v>104</v>
      </c>
      <c r="C12" s="132" t="s">
        <v>272</v>
      </c>
      <c r="D12" s="133"/>
      <c r="E12" s="6"/>
      <c r="F12" s="14"/>
    </row>
    <row r="13" spans="1:6" ht="16.5" thickBot="1">
      <c r="A13" s="20" t="s">
        <v>273</v>
      </c>
      <c r="B13" s="20">
        <v>105</v>
      </c>
      <c r="C13" s="132" t="s">
        <v>274</v>
      </c>
      <c r="D13" s="133"/>
      <c r="E13" s="6"/>
      <c r="F13" s="14"/>
    </row>
    <row r="14" spans="1:6" ht="16.5" thickBot="1">
      <c r="A14" s="20" t="s">
        <v>275</v>
      </c>
      <c r="B14" s="20">
        <v>106</v>
      </c>
      <c r="C14" s="132" t="s">
        <v>276</v>
      </c>
      <c r="D14" s="133"/>
      <c r="E14" s="6"/>
      <c r="F14" s="14"/>
    </row>
    <row r="15" spans="1:6" ht="16.5" thickBot="1">
      <c r="A15" s="20" t="s">
        <v>277</v>
      </c>
      <c r="B15" s="20">
        <v>107</v>
      </c>
      <c r="C15" s="132" t="s">
        <v>278</v>
      </c>
      <c r="D15" s="133"/>
      <c r="E15" s="6"/>
      <c r="F15" s="14"/>
    </row>
    <row r="16" spans="1:6" ht="16.5" thickBot="1">
      <c r="A16" s="20" t="s">
        <v>279</v>
      </c>
      <c r="B16" s="20">
        <v>108</v>
      </c>
      <c r="C16" s="132" t="s">
        <v>280</v>
      </c>
      <c r="D16" s="133"/>
      <c r="E16" s="6"/>
      <c r="F16" s="14"/>
    </row>
    <row r="17" spans="1:6" ht="16.5" thickBot="1">
      <c r="A17" s="20" t="s">
        <v>281</v>
      </c>
      <c r="B17" s="20">
        <v>109</v>
      </c>
      <c r="C17" s="132" t="s">
        <v>282</v>
      </c>
      <c r="D17" s="133"/>
      <c r="E17" s="6"/>
      <c r="F17" s="14"/>
    </row>
    <row r="18" spans="1:6" ht="16.5" thickBot="1">
      <c r="A18" s="20" t="s">
        <v>283</v>
      </c>
      <c r="B18" s="20">
        <v>110</v>
      </c>
      <c r="C18" s="132" t="s">
        <v>284</v>
      </c>
      <c r="D18" s="133"/>
      <c r="E18" s="6"/>
      <c r="F18" s="14"/>
    </row>
    <row r="19" spans="1:6" ht="16.5" thickBot="1">
      <c r="A19" s="20" t="s">
        <v>285</v>
      </c>
      <c r="B19" s="20">
        <v>111</v>
      </c>
      <c r="C19" s="132" t="s">
        <v>286</v>
      </c>
      <c r="D19" s="133"/>
      <c r="E19" s="6"/>
      <c r="F19" s="14"/>
    </row>
    <row r="20" spans="1:6" ht="16.5" thickBot="1">
      <c r="A20" s="20" t="s">
        <v>287</v>
      </c>
      <c r="B20" s="20">
        <v>112</v>
      </c>
      <c r="C20" s="132" t="s">
        <v>288</v>
      </c>
      <c r="D20" s="133"/>
      <c r="E20" s="6"/>
      <c r="F20" s="14"/>
    </row>
    <row r="21" spans="1:6" ht="16.5" thickBot="1">
      <c r="A21" s="20" t="s">
        <v>289</v>
      </c>
      <c r="B21" s="20">
        <v>113</v>
      </c>
      <c r="C21" s="132" t="s">
        <v>290</v>
      </c>
      <c r="D21" s="133"/>
      <c r="E21" s="6"/>
      <c r="F21" s="14"/>
    </row>
    <row r="22" spans="1:6" ht="16.5" thickBot="1">
      <c r="A22" s="20" t="s">
        <v>291</v>
      </c>
      <c r="B22" s="20">
        <v>114</v>
      </c>
      <c r="C22" s="132" t="s">
        <v>292</v>
      </c>
      <c r="D22" s="133"/>
      <c r="E22" s="6"/>
      <c r="F22" s="14"/>
    </row>
    <row r="23" spans="1:6" ht="16.5" thickBot="1">
      <c r="A23" s="20" t="s">
        <v>293</v>
      </c>
      <c r="B23" s="20">
        <v>115</v>
      </c>
      <c r="C23" s="132" t="s">
        <v>294</v>
      </c>
      <c r="D23" s="133"/>
      <c r="E23" s="6"/>
      <c r="F23" s="14"/>
    </row>
    <row r="24" spans="1:6" ht="16.5" thickBot="1">
      <c r="A24" s="20" t="s">
        <v>295</v>
      </c>
      <c r="B24" s="20">
        <v>116</v>
      </c>
      <c r="C24" s="132" t="s">
        <v>296</v>
      </c>
      <c r="D24" s="133"/>
      <c r="E24" s="6"/>
      <c r="F24" s="14"/>
    </row>
    <row r="25" spans="1:6" ht="16.5" thickBot="1">
      <c r="A25" s="20" t="s">
        <v>297</v>
      </c>
      <c r="B25" s="20">
        <v>117</v>
      </c>
      <c r="C25" s="132" t="s">
        <v>298</v>
      </c>
      <c r="D25" s="133"/>
      <c r="E25" s="6"/>
      <c r="F25" s="14"/>
    </row>
    <row r="26" spans="1:6" ht="16.5" thickBot="1">
      <c r="A26" s="20" t="s">
        <v>299</v>
      </c>
      <c r="B26" s="20">
        <v>118</v>
      </c>
      <c r="C26" s="132" t="s">
        <v>300</v>
      </c>
      <c r="D26" s="133"/>
      <c r="E26" s="6"/>
      <c r="F26" s="14"/>
    </row>
    <row r="27" spans="1:6" ht="16.5" thickBot="1">
      <c r="A27" s="20" t="s">
        <v>301</v>
      </c>
      <c r="B27" s="20">
        <v>119</v>
      </c>
      <c r="C27" s="132" t="s">
        <v>302</v>
      </c>
      <c r="D27" s="133"/>
      <c r="E27" s="6"/>
      <c r="F27" s="14"/>
    </row>
    <row r="28" spans="1:6" ht="16.5" thickBot="1">
      <c r="A28" s="20" t="s">
        <v>303</v>
      </c>
      <c r="B28" s="20">
        <v>120</v>
      </c>
      <c r="C28" s="132" t="s">
        <v>304</v>
      </c>
      <c r="D28" s="133"/>
      <c r="E28" s="6"/>
      <c r="F28" s="14"/>
    </row>
    <row r="29" spans="1:6" ht="16.5" thickBot="1">
      <c r="A29" s="20" t="s">
        <v>305</v>
      </c>
      <c r="B29" s="20">
        <v>121</v>
      </c>
      <c r="C29" s="132" t="s">
        <v>306</v>
      </c>
      <c r="D29" s="133"/>
      <c r="E29" s="6"/>
      <c r="F29" s="14"/>
    </row>
    <row r="30" spans="1:6" ht="16.5" thickBot="1">
      <c r="A30" s="7" t="s">
        <v>307</v>
      </c>
      <c r="B30" s="7">
        <v>122</v>
      </c>
      <c r="C30" s="132" t="s">
        <v>308</v>
      </c>
      <c r="D30" s="133"/>
      <c r="E30" s="30"/>
      <c r="F30" s="14"/>
    </row>
    <row r="31" spans="1:6" ht="15.75" thickBot="1">
      <c r="A31" s="21" t="s">
        <v>309</v>
      </c>
      <c r="B31" s="7">
        <v>123</v>
      </c>
      <c r="C31" s="132" t="s">
        <v>310</v>
      </c>
      <c r="D31" s="133"/>
      <c r="E31" s="31"/>
      <c r="F31" s="14"/>
    </row>
    <row r="32" spans="1:6" ht="15.75" thickBot="1">
      <c r="A32" s="20" t="s">
        <v>311</v>
      </c>
      <c r="B32" s="7">
        <v>124</v>
      </c>
      <c r="C32" s="132" t="s">
        <v>312</v>
      </c>
      <c r="D32" s="133"/>
      <c r="E32" s="14"/>
      <c r="F32" s="14"/>
    </row>
    <row r="33" spans="1:6" ht="15.75" thickBot="1">
      <c r="A33" s="20" t="s">
        <v>313</v>
      </c>
      <c r="B33" s="7">
        <v>125</v>
      </c>
      <c r="C33" s="132" t="s">
        <v>314</v>
      </c>
      <c r="D33" s="133"/>
      <c r="E33" s="14"/>
      <c r="F33" s="14"/>
    </row>
    <row r="34" spans="1:6" ht="15.75" thickBot="1">
      <c r="A34" s="20" t="s">
        <v>315</v>
      </c>
      <c r="B34" s="7">
        <v>126</v>
      </c>
      <c r="C34" s="132" t="s">
        <v>316</v>
      </c>
      <c r="D34" s="133"/>
      <c r="E34" s="14"/>
      <c r="F34" s="14"/>
    </row>
    <row r="35" spans="1:6" ht="15.75" thickBot="1">
      <c r="A35" s="20" t="s">
        <v>317</v>
      </c>
      <c r="B35" s="7">
        <v>127</v>
      </c>
      <c r="C35" s="132" t="s">
        <v>318</v>
      </c>
      <c r="D35" s="133"/>
      <c r="E35" s="14"/>
      <c r="F35" s="14"/>
    </row>
    <row r="36" spans="1:6" ht="15.75" thickBot="1">
      <c r="A36" s="20" t="s">
        <v>319</v>
      </c>
      <c r="B36" s="7">
        <v>128</v>
      </c>
      <c r="C36" s="132" t="s">
        <v>320</v>
      </c>
      <c r="D36" s="133"/>
      <c r="E36" s="14"/>
      <c r="F36" s="14"/>
    </row>
    <row r="37" spans="1:6" ht="15.75" thickBot="1">
      <c r="A37" s="20" t="s">
        <v>321</v>
      </c>
      <c r="B37" s="7">
        <v>129</v>
      </c>
      <c r="C37" s="132" t="s">
        <v>322</v>
      </c>
      <c r="D37" s="133"/>
      <c r="E37" s="14"/>
      <c r="F37" s="14"/>
    </row>
    <row r="38" spans="1:6" ht="15.75" thickBot="1">
      <c r="A38" s="20" t="s">
        <v>323</v>
      </c>
      <c r="B38" s="7">
        <v>130</v>
      </c>
      <c r="C38" s="132" t="s">
        <v>324</v>
      </c>
      <c r="D38" s="133"/>
      <c r="E38" s="14"/>
      <c r="F38" s="14"/>
    </row>
    <row r="39" spans="1:6" ht="15.75" thickBot="1">
      <c r="A39" s="20" t="s">
        <v>325</v>
      </c>
      <c r="B39" s="7">
        <v>131</v>
      </c>
      <c r="C39" s="132" t="s">
        <v>326</v>
      </c>
      <c r="D39" s="133"/>
      <c r="E39" s="14"/>
      <c r="F39" s="14"/>
    </row>
    <row r="40" spans="1:6" ht="15.75" thickBot="1">
      <c r="A40" s="20" t="s">
        <v>327</v>
      </c>
      <c r="B40" s="7">
        <v>132</v>
      </c>
      <c r="C40" s="132" t="s">
        <v>328</v>
      </c>
      <c r="D40" s="133"/>
      <c r="E40" s="14"/>
      <c r="F40" s="14"/>
    </row>
    <row r="41" spans="1:6" ht="15.75" thickBot="1">
      <c r="A41" s="20" t="s">
        <v>329</v>
      </c>
      <c r="B41" s="7">
        <v>133</v>
      </c>
      <c r="C41" s="132" t="s">
        <v>330</v>
      </c>
      <c r="D41" s="133"/>
      <c r="E41" s="14"/>
      <c r="F41" s="14"/>
    </row>
    <row r="42" spans="1:6" ht="15.75" thickBot="1">
      <c r="A42" s="20" t="s">
        <v>331</v>
      </c>
      <c r="B42" s="7">
        <v>134</v>
      </c>
      <c r="C42" s="132" t="s">
        <v>332</v>
      </c>
      <c r="D42" s="133"/>
      <c r="E42" s="14"/>
      <c r="F42" s="14"/>
    </row>
    <row r="43" spans="1:6" ht="15.75" thickBot="1">
      <c r="A43" s="20" t="s">
        <v>333</v>
      </c>
      <c r="B43" s="7">
        <v>135</v>
      </c>
      <c r="C43" s="132" t="s">
        <v>334</v>
      </c>
      <c r="D43" s="133"/>
      <c r="E43" s="14"/>
      <c r="F43" s="14"/>
    </row>
    <row r="44" spans="1:6" ht="15.75" thickBot="1">
      <c r="A44" s="20" t="s">
        <v>335</v>
      </c>
      <c r="B44" s="7">
        <v>136</v>
      </c>
      <c r="C44" s="132" t="s">
        <v>336</v>
      </c>
      <c r="D44" s="133"/>
      <c r="E44" s="14"/>
      <c r="F44" s="14"/>
    </row>
    <row r="45" spans="1:6" ht="15.75" thickBot="1">
      <c r="A45" s="20" t="s">
        <v>337</v>
      </c>
      <c r="B45" s="7">
        <v>137</v>
      </c>
      <c r="C45" s="132" t="s">
        <v>338</v>
      </c>
      <c r="D45" s="133"/>
      <c r="E45" s="14"/>
      <c r="F45" s="14"/>
    </row>
    <row r="46" spans="1:6" ht="15.75" thickBot="1">
      <c r="A46" s="20" t="s">
        <v>339</v>
      </c>
      <c r="B46" s="7">
        <v>138</v>
      </c>
      <c r="C46" s="132" t="s">
        <v>340</v>
      </c>
      <c r="D46" s="133"/>
      <c r="E46" s="14"/>
      <c r="F46" s="14"/>
    </row>
    <row r="47" spans="1:6" ht="15.75" thickBot="1">
      <c r="A47" s="20" t="s">
        <v>341</v>
      </c>
      <c r="B47" s="7">
        <v>139</v>
      </c>
      <c r="C47" s="132" t="s">
        <v>342</v>
      </c>
      <c r="D47" s="133"/>
      <c r="E47" s="14"/>
      <c r="F47" s="14"/>
    </row>
    <row r="48" spans="1:6" ht="15.75" thickBot="1">
      <c r="A48" s="20" t="s">
        <v>343</v>
      </c>
      <c r="B48" s="7">
        <v>140</v>
      </c>
      <c r="C48" s="132" t="s">
        <v>344</v>
      </c>
      <c r="D48" s="133"/>
      <c r="E48" s="14"/>
      <c r="F48" s="14"/>
    </row>
    <row r="49" spans="1:6" ht="15.75" thickBot="1">
      <c r="A49" s="20" t="s">
        <v>345</v>
      </c>
      <c r="B49" s="7">
        <v>141</v>
      </c>
      <c r="C49" s="132" t="s">
        <v>346</v>
      </c>
      <c r="D49" s="133"/>
      <c r="E49" s="14"/>
      <c r="F49" s="14"/>
    </row>
    <row r="50" spans="1:6" ht="15.75" thickBot="1">
      <c r="A50" s="20" t="s">
        <v>347</v>
      </c>
      <c r="B50" s="7">
        <v>142</v>
      </c>
      <c r="C50" s="132" t="s">
        <v>348</v>
      </c>
      <c r="D50" s="133"/>
      <c r="E50" s="14"/>
      <c r="F50" s="14"/>
    </row>
    <row r="51" spans="1:6" ht="15.75" thickBot="1">
      <c r="A51" s="20" t="s">
        <v>349</v>
      </c>
      <c r="B51" s="7">
        <v>143</v>
      </c>
      <c r="C51" s="132" t="s">
        <v>350</v>
      </c>
      <c r="D51" s="133"/>
      <c r="E51" s="14"/>
      <c r="F51" s="14"/>
    </row>
    <row r="52" spans="1:6" ht="15.75" thickBot="1">
      <c r="A52" s="20" t="s">
        <v>351</v>
      </c>
      <c r="B52" s="7">
        <v>144</v>
      </c>
      <c r="C52" s="132" t="s">
        <v>352</v>
      </c>
      <c r="D52" s="133"/>
      <c r="E52" s="14"/>
      <c r="F52" s="14"/>
    </row>
    <row r="53" spans="1:6" ht="15.75" thickBot="1">
      <c r="A53" s="20" t="s">
        <v>353</v>
      </c>
      <c r="B53" s="7">
        <v>145</v>
      </c>
      <c r="C53" s="132" t="s">
        <v>354</v>
      </c>
      <c r="D53" s="133"/>
      <c r="E53" s="14"/>
      <c r="F53" s="14"/>
    </row>
    <row r="54" spans="1:6" ht="15.75" thickBot="1">
      <c r="A54" s="20" t="s">
        <v>355</v>
      </c>
      <c r="B54" s="7">
        <v>146</v>
      </c>
      <c r="C54" s="132" t="s">
        <v>356</v>
      </c>
      <c r="D54" s="133"/>
      <c r="E54" s="14"/>
      <c r="F54" s="14"/>
    </row>
    <row r="55" spans="1:6" ht="15.75" thickBot="1">
      <c r="A55" s="20" t="s">
        <v>357</v>
      </c>
      <c r="B55" s="7">
        <v>147</v>
      </c>
      <c r="C55" s="132" t="s">
        <v>358</v>
      </c>
      <c r="D55" s="133"/>
      <c r="E55" s="14"/>
      <c r="F55" s="14"/>
    </row>
    <row r="56" spans="1:6" ht="15.75" thickBot="1">
      <c r="A56" s="20" t="s">
        <v>359</v>
      </c>
      <c r="B56" s="7">
        <v>148</v>
      </c>
      <c r="C56" s="132" t="s">
        <v>360</v>
      </c>
      <c r="D56" s="133"/>
      <c r="E56" s="14"/>
      <c r="F56" s="14"/>
    </row>
    <row r="57" spans="1:6" ht="15.75" thickBot="1">
      <c r="A57" s="20" t="s">
        <v>361</v>
      </c>
      <c r="B57" s="7">
        <v>149</v>
      </c>
      <c r="C57" s="132" t="s">
        <v>362</v>
      </c>
      <c r="D57" s="133"/>
      <c r="E57" s="14"/>
      <c r="F57" s="14"/>
    </row>
    <row r="58" spans="1:6" ht="15.75" thickBot="1">
      <c r="A58" s="20" t="s">
        <v>363</v>
      </c>
      <c r="B58" s="7">
        <v>150</v>
      </c>
      <c r="C58" s="132" t="s">
        <v>364</v>
      </c>
      <c r="D58" s="133"/>
      <c r="E58" s="14"/>
      <c r="F58" s="14"/>
    </row>
    <row r="59" spans="1:6" ht="15.75" thickBot="1">
      <c r="A59" s="20" t="s">
        <v>365</v>
      </c>
      <c r="B59" s="7">
        <v>151</v>
      </c>
      <c r="C59" s="132" t="s">
        <v>366</v>
      </c>
      <c r="D59" s="133"/>
      <c r="E59" s="14"/>
      <c r="F59" s="14"/>
    </row>
    <row r="60" spans="1:6" ht="15.75" thickBot="1">
      <c r="A60" s="7" t="s">
        <v>367</v>
      </c>
      <c r="B60" s="7">
        <v>152</v>
      </c>
      <c r="C60" s="132" t="s">
        <v>368</v>
      </c>
      <c r="D60" s="133"/>
      <c r="E60" s="14"/>
      <c r="F60" s="14"/>
    </row>
    <row r="61" spans="1:6" ht="15.75" thickBot="1">
      <c r="A61" s="21" t="s">
        <v>369</v>
      </c>
      <c r="B61" s="7">
        <v>153</v>
      </c>
      <c r="C61" s="132" t="s">
        <v>370</v>
      </c>
      <c r="D61" s="133"/>
      <c r="E61" s="14"/>
      <c r="F61" s="14"/>
    </row>
    <row r="62" spans="1:6" ht="15.75" thickBot="1">
      <c r="A62" s="7" t="s">
        <v>371</v>
      </c>
      <c r="B62" s="7">
        <v>154</v>
      </c>
      <c r="C62" s="134" t="s">
        <v>372</v>
      </c>
      <c r="D62" s="135"/>
      <c r="E62" s="14"/>
      <c r="F62" s="14"/>
    </row>
    <row r="63" spans="1:6">
      <c r="A63" s="8"/>
      <c r="B63" s="8"/>
      <c r="C63" s="8"/>
      <c r="D63" s="8"/>
      <c r="E63" s="8"/>
      <c r="F63" s="14"/>
    </row>
    <row r="64" spans="1:6" ht="15.75" thickBot="1">
      <c r="A64" s="16" t="s">
        <v>373</v>
      </c>
      <c r="B64" s="14"/>
      <c r="C64" s="14"/>
      <c r="D64" s="14"/>
      <c r="E64" s="14"/>
      <c r="F64" s="14"/>
    </row>
    <row r="65" spans="1:6">
      <c r="A65" s="20" t="s">
        <v>261</v>
      </c>
      <c r="B65" s="119" t="s">
        <v>262</v>
      </c>
      <c r="C65" s="119" t="s">
        <v>263</v>
      </c>
      <c r="D65" s="14"/>
      <c r="E65" s="14"/>
      <c r="F65" s="14"/>
    </row>
    <row r="66" spans="1:6" ht="15.75" thickBot="1">
      <c r="A66" s="19" t="s">
        <v>264</v>
      </c>
      <c r="B66" s="120"/>
      <c r="C66" s="120"/>
      <c r="D66" s="14"/>
      <c r="E66" s="14"/>
      <c r="F66" s="14"/>
    </row>
    <row r="67" spans="1:6" ht="15.75" thickBot="1">
      <c r="A67" s="20" t="s">
        <v>265</v>
      </c>
      <c r="B67" s="20">
        <v>201</v>
      </c>
      <c r="C67" s="22" t="s">
        <v>374</v>
      </c>
      <c r="D67" s="14"/>
      <c r="E67" s="14"/>
      <c r="F67" s="14"/>
    </row>
    <row r="68" spans="1:6" ht="15.75" thickBot="1">
      <c r="A68" s="7" t="s">
        <v>267</v>
      </c>
      <c r="B68" s="7">
        <v>202</v>
      </c>
      <c r="C68" s="23" t="s">
        <v>375</v>
      </c>
      <c r="D68" s="14"/>
      <c r="E68" s="14"/>
      <c r="F68" s="14"/>
    </row>
    <row r="69" spans="1:6" ht="15.75" thickBot="1">
      <c r="A69" s="16" t="s">
        <v>376</v>
      </c>
      <c r="B69" s="14"/>
      <c r="C69" s="14"/>
      <c r="D69" s="14"/>
      <c r="E69" s="14"/>
      <c r="F69" s="14"/>
    </row>
    <row r="70" spans="1:6">
      <c r="A70" s="20" t="s">
        <v>261</v>
      </c>
      <c r="B70" s="119" t="s">
        <v>262</v>
      </c>
      <c r="C70" s="119" t="s">
        <v>263</v>
      </c>
      <c r="D70" s="14"/>
      <c r="E70" s="14"/>
      <c r="F70" s="14"/>
    </row>
    <row r="71" spans="1:6" ht="15.75" thickBot="1">
      <c r="A71" s="19" t="s">
        <v>264</v>
      </c>
      <c r="B71" s="120"/>
      <c r="C71" s="120"/>
      <c r="D71" s="14"/>
      <c r="E71" s="14"/>
      <c r="F71" s="14"/>
    </row>
    <row r="72" spans="1:6" ht="15.75" thickBot="1">
      <c r="A72" s="20" t="s">
        <v>265</v>
      </c>
      <c r="B72" s="20">
        <v>301</v>
      </c>
      <c r="C72" s="22" t="s">
        <v>377</v>
      </c>
      <c r="D72" s="14"/>
      <c r="E72" s="14"/>
      <c r="F72" s="14"/>
    </row>
    <row r="73" spans="1:6" ht="15.75" thickBot="1">
      <c r="A73" s="20" t="s">
        <v>267</v>
      </c>
      <c r="B73" s="20">
        <v>302</v>
      </c>
      <c r="C73" s="22" t="s">
        <v>378</v>
      </c>
      <c r="D73" s="14"/>
      <c r="E73" s="14"/>
      <c r="F73" s="14"/>
    </row>
    <row r="74" spans="1:6" ht="15.75" thickBot="1">
      <c r="A74" s="20" t="s">
        <v>269</v>
      </c>
      <c r="B74" s="20">
        <v>303</v>
      </c>
      <c r="C74" s="22" t="s">
        <v>379</v>
      </c>
      <c r="D74" s="14"/>
      <c r="E74" s="14"/>
      <c r="F74" s="14"/>
    </row>
    <row r="75" spans="1:6" ht="15.75" thickBot="1">
      <c r="A75" s="7" t="s">
        <v>271</v>
      </c>
      <c r="B75" s="7">
        <v>304</v>
      </c>
      <c r="C75" s="23" t="s">
        <v>380</v>
      </c>
      <c r="D75" s="14"/>
      <c r="E75" s="14"/>
      <c r="F75" s="14"/>
    </row>
    <row r="76" spans="1:6" ht="15.75" thickBot="1">
      <c r="A76" s="16" t="s">
        <v>381</v>
      </c>
      <c r="B76" s="14"/>
      <c r="C76" s="14"/>
      <c r="D76" s="14"/>
      <c r="E76" s="14"/>
      <c r="F76" s="14"/>
    </row>
    <row r="77" spans="1:6">
      <c r="A77" s="20" t="s">
        <v>261</v>
      </c>
      <c r="B77" s="119" t="s">
        <v>262</v>
      </c>
      <c r="C77" s="127"/>
      <c r="D77" s="125" t="s">
        <v>263</v>
      </c>
      <c r="E77" s="14"/>
      <c r="F77" s="14"/>
    </row>
    <row r="78" spans="1:6" ht="15.75" thickBot="1">
      <c r="A78" s="19" t="s">
        <v>264</v>
      </c>
      <c r="B78" s="120"/>
      <c r="C78" s="128"/>
      <c r="D78" s="126"/>
      <c r="E78" s="14"/>
      <c r="F78" s="14"/>
    </row>
    <row r="79" spans="1:6" ht="15.75" thickBot="1">
      <c r="A79" s="20" t="s">
        <v>265</v>
      </c>
      <c r="B79" s="20">
        <v>401</v>
      </c>
      <c r="C79" s="20" t="s">
        <v>382</v>
      </c>
      <c r="D79" s="9"/>
      <c r="E79" s="14"/>
      <c r="F79" s="14"/>
    </row>
    <row r="80" spans="1:6" ht="15.75" thickBot="1">
      <c r="A80" s="20" t="s">
        <v>267</v>
      </c>
      <c r="B80" s="20">
        <v>402</v>
      </c>
      <c r="C80" s="20" t="s">
        <v>383</v>
      </c>
      <c r="D80" s="9"/>
      <c r="E80" s="14"/>
      <c r="F80" s="14"/>
    </row>
    <row r="81" spans="1:6" ht="15.75" thickBot="1">
      <c r="A81" s="7" t="s">
        <v>269</v>
      </c>
      <c r="B81" s="7">
        <v>403</v>
      </c>
      <c r="C81" s="7" t="s">
        <v>384</v>
      </c>
      <c r="D81" s="10"/>
      <c r="E81" s="14"/>
      <c r="F81" s="14"/>
    </row>
    <row r="82" spans="1:6">
      <c r="A82" s="16" t="s">
        <v>385</v>
      </c>
      <c r="B82" s="14"/>
      <c r="C82" s="14"/>
      <c r="D82" s="14"/>
      <c r="E82" s="14"/>
      <c r="F82" s="14"/>
    </row>
    <row r="83" spans="1:6">
      <c r="A83" s="16"/>
      <c r="B83" s="14"/>
      <c r="C83" s="14"/>
      <c r="D83" s="14"/>
      <c r="E83" s="14"/>
      <c r="F83" s="14"/>
    </row>
    <row r="84" spans="1:6" ht="15.75" thickBot="1">
      <c r="A84" s="24"/>
      <c r="B84" s="14"/>
      <c r="C84" s="14"/>
      <c r="D84" s="14"/>
      <c r="E84" s="14"/>
      <c r="F84" s="14"/>
    </row>
    <row r="85" spans="1:6">
      <c r="A85" s="11" t="s">
        <v>261</v>
      </c>
      <c r="B85" s="119" t="s">
        <v>262</v>
      </c>
      <c r="C85" s="123" t="s">
        <v>263</v>
      </c>
      <c r="D85" s="14"/>
      <c r="E85" s="14"/>
      <c r="F85" s="14"/>
    </row>
    <row r="86" spans="1:6">
      <c r="A86" s="19" t="s">
        <v>264</v>
      </c>
      <c r="B86" s="130"/>
      <c r="C86" s="131"/>
      <c r="D86" s="14"/>
      <c r="E86" s="14"/>
      <c r="F86" s="14"/>
    </row>
    <row r="87" spans="1:6" ht="15.75" thickBot="1">
      <c r="A87" s="21"/>
      <c r="B87" s="120"/>
      <c r="C87" s="124"/>
      <c r="D87" s="14"/>
      <c r="E87" s="14"/>
      <c r="F87" s="14"/>
    </row>
    <row r="88" spans="1:6" ht="15.75" thickBot="1">
      <c r="A88" s="20" t="s">
        <v>265</v>
      </c>
      <c r="B88" s="20">
        <v>501</v>
      </c>
      <c r="C88" s="22" t="s">
        <v>386</v>
      </c>
      <c r="D88" s="14"/>
      <c r="E88" s="14"/>
      <c r="F88" s="14"/>
    </row>
    <row r="89" spans="1:6" ht="15.75" thickBot="1">
      <c r="A89" s="20" t="s">
        <v>267</v>
      </c>
      <c r="B89" s="20">
        <v>502</v>
      </c>
      <c r="C89" s="22" t="s">
        <v>387</v>
      </c>
      <c r="D89" s="14"/>
      <c r="E89" s="14"/>
      <c r="F89" s="14"/>
    </row>
    <row r="90" spans="1:6" ht="15.75" thickBot="1">
      <c r="A90" s="20" t="s">
        <v>269</v>
      </c>
      <c r="B90" s="20">
        <v>503</v>
      </c>
      <c r="C90" s="22" t="s">
        <v>388</v>
      </c>
      <c r="D90" s="14"/>
      <c r="E90" s="14"/>
      <c r="F90" s="14"/>
    </row>
    <row r="91" spans="1:6" ht="15.75" thickBot="1">
      <c r="A91" s="20" t="s">
        <v>271</v>
      </c>
      <c r="B91" s="20">
        <v>504</v>
      </c>
      <c r="C91" s="22" t="s">
        <v>389</v>
      </c>
      <c r="D91" s="14"/>
      <c r="E91" s="14"/>
      <c r="F91" s="14"/>
    </row>
    <row r="92" spans="1:6" ht="15.75" thickBot="1">
      <c r="A92" s="20" t="s">
        <v>273</v>
      </c>
      <c r="B92" s="20">
        <v>505</v>
      </c>
      <c r="C92" s="22" t="s">
        <v>390</v>
      </c>
      <c r="D92" s="14"/>
      <c r="E92" s="14"/>
      <c r="F92" s="14"/>
    </row>
    <row r="93" spans="1:6" ht="15.75" thickBot="1">
      <c r="A93" s="7" t="s">
        <v>275</v>
      </c>
      <c r="B93" s="7">
        <v>506</v>
      </c>
      <c r="C93" s="23" t="s">
        <v>391</v>
      </c>
      <c r="D93" s="14"/>
      <c r="E93" s="14"/>
      <c r="F93" s="14"/>
    </row>
    <row r="94" spans="1:6">
      <c r="A94" s="17"/>
      <c r="B94" s="14"/>
      <c r="C94" s="14"/>
      <c r="D94" s="14"/>
      <c r="E94" s="14"/>
      <c r="F94" s="14"/>
    </row>
    <row r="95" spans="1:6">
      <c r="A95" s="16" t="s">
        <v>392</v>
      </c>
      <c r="B95" s="14"/>
      <c r="C95" s="14"/>
      <c r="D95" s="14"/>
      <c r="E95" s="14"/>
      <c r="F95" s="14"/>
    </row>
    <row r="96" spans="1:6" ht="15.75" thickBot="1">
      <c r="A96" s="17"/>
      <c r="B96" s="14"/>
      <c r="C96" s="14"/>
      <c r="D96" s="14"/>
      <c r="E96" s="14"/>
      <c r="F96" s="14"/>
    </row>
    <row r="97" spans="1:6">
      <c r="A97" s="20" t="s">
        <v>261</v>
      </c>
      <c r="B97" s="119" t="s">
        <v>262</v>
      </c>
      <c r="C97" s="119" t="s">
        <v>263</v>
      </c>
      <c r="D97" s="14"/>
      <c r="E97" s="14"/>
      <c r="F97" s="14"/>
    </row>
    <row r="98" spans="1:6" ht="15.75" thickBot="1">
      <c r="A98" s="19" t="s">
        <v>264</v>
      </c>
      <c r="B98" s="120"/>
      <c r="C98" s="120"/>
      <c r="D98" s="14"/>
      <c r="E98" s="14"/>
      <c r="F98" s="14"/>
    </row>
    <row r="99" spans="1:6" ht="15.75" thickBot="1">
      <c r="A99" s="20" t="s">
        <v>265</v>
      </c>
      <c r="B99" s="20">
        <v>601</v>
      </c>
      <c r="C99" s="22" t="s">
        <v>393</v>
      </c>
      <c r="D99" s="14"/>
      <c r="E99" s="14"/>
      <c r="F99" s="14"/>
    </row>
    <row r="100" spans="1:6" ht="15.75" thickBot="1">
      <c r="A100" s="20" t="s">
        <v>267</v>
      </c>
      <c r="B100" s="20">
        <v>602</v>
      </c>
      <c r="C100" s="22" t="s">
        <v>394</v>
      </c>
      <c r="D100" s="14"/>
      <c r="E100" s="14"/>
      <c r="F100" s="14"/>
    </row>
    <row r="101" spans="1:6" ht="15.75" thickBot="1">
      <c r="A101" s="20" t="s">
        <v>269</v>
      </c>
      <c r="B101" s="20">
        <v>603</v>
      </c>
      <c r="C101" s="22" t="s">
        <v>395</v>
      </c>
      <c r="D101" s="14"/>
      <c r="E101" s="14"/>
      <c r="F101" s="14"/>
    </row>
    <row r="102" spans="1:6" ht="15.75" thickBot="1">
      <c r="A102" s="20" t="s">
        <v>271</v>
      </c>
      <c r="B102" s="20">
        <v>604</v>
      </c>
      <c r="C102" s="22" t="s">
        <v>396</v>
      </c>
      <c r="D102" s="14"/>
      <c r="E102" s="14"/>
      <c r="F102" s="14"/>
    </row>
    <row r="103" spans="1:6" ht="15.75" thickBot="1">
      <c r="A103" s="20" t="s">
        <v>273</v>
      </c>
      <c r="B103" s="20">
        <v>605</v>
      </c>
      <c r="C103" s="22" t="s">
        <v>397</v>
      </c>
      <c r="D103" s="14"/>
      <c r="E103" s="14"/>
      <c r="F103" s="14"/>
    </row>
    <row r="104" spans="1:6" ht="15.75" thickBot="1">
      <c r="A104" s="20" t="s">
        <v>275</v>
      </c>
      <c r="B104" s="20">
        <v>606</v>
      </c>
      <c r="C104" s="22" t="s">
        <v>398</v>
      </c>
      <c r="D104" s="14"/>
      <c r="E104" s="14"/>
      <c r="F104" s="14"/>
    </row>
    <row r="105" spans="1:6" ht="15.75" thickBot="1">
      <c r="A105" s="7" t="s">
        <v>277</v>
      </c>
      <c r="B105" s="7">
        <v>607</v>
      </c>
      <c r="C105" s="23" t="s">
        <v>399</v>
      </c>
      <c r="D105" s="14"/>
      <c r="E105" s="14"/>
      <c r="F105" s="14"/>
    </row>
    <row r="106" spans="1:6">
      <c r="A106" s="17"/>
      <c r="B106" s="14"/>
      <c r="C106" s="14"/>
      <c r="D106" s="14"/>
      <c r="E106" s="14"/>
      <c r="F106" s="14"/>
    </row>
    <row r="107" spans="1:6">
      <c r="A107" s="17"/>
      <c r="B107" s="14"/>
      <c r="C107" s="14"/>
      <c r="D107" s="14"/>
      <c r="E107" s="14"/>
      <c r="F107" s="14"/>
    </row>
    <row r="108" spans="1:6">
      <c r="A108" s="16" t="s">
        <v>400</v>
      </c>
      <c r="B108" s="14"/>
      <c r="C108" s="14"/>
      <c r="D108" s="14"/>
      <c r="E108" s="14"/>
      <c r="F108" s="14"/>
    </row>
    <row r="109" spans="1:6" ht="15.75" thickBot="1">
      <c r="A109" s="17"/>
      <c r="B109" s="14"/>
      <c r="C109" s="14"/>
      <c r="D109" s="14"/>
      <c r="E109" s="14"/>
      <c r="F109" s="14"/>
    </row>
    <row r="110" spans="1:6">
      <c r="A110" s="20" t="s">
        <v>261</v>
      </c>
      <c r="B110" s="119" t="s">
        <v>262</v>
      </c>
      <c r="C110" s="119" t="s">
        <v>263</v>
      </c>
      <c r="D110" s="14"/>
      <c r="E110" s="14"/>
      <c r="F110" s="14"/>
    </row>
    <row r="111" spans="1:6" ht="15.75" thickBot="1">
      <c r="A111" s="19" t="s">
        <v>264</v>
      </c>
      <c r="B111" s="120"/>
      <c r="C111" s="120"/>
      <c r="D111" s="14"/>
      <c r="E111" s="14"/>
      <c r="F111" s="14"/>
    </row>
    <row r="112" spans="1:6" ht="15.75" thickBot="1">
      <c r="A112" s="20" t="s">
        <v>265</v>
      </c>
      <c r="B112" s="20">
        <v>701</v>
      </c>
      <c r="C112" s="22" t="s">
        <v>401</v>
      </c>
      <c r="D112" s="14"/>
      <c r="E112" s="14"/>
      <c r="F112" s="14"/>
    </row>
    <row r="113" spans="1:6" ht="15.75" thickBot="1">
      <c r="A113" s="20" t="s">
        <v>267</v>
      </c>
      <c r="B113" s="20">
        <v>702</v>
      </c>
      <c r="C113" s="22" t="s">
        <v>402</v>
      </c>
      <c r="D113" s="14"/>
      <c r="E113" s="14"/>
      <c r="F113" s="14"/>
    </row>
    <row r="114" spans="1:6" ht="15.75" thickBot="1">
      <c r="A114" s="20" t="s">
        <v>269</v>
      </c>
      <c r="B114" s="20">
        <v>703</v>
      </c>
      <c r="C114" s="22" t="s">
        <v>403</v>
      </c>
      <c r="D114" s="14"/>
      <c r="E114" s="14"/>
      <c r="F114" s="14"/>
    </row>
    <row r="115" spans="1:6" ht="15.75" thickBot="1">
      <c r="A115" s="7" t="s">
        <v>271</v>
      </c>
      <c r="B115" s="7">
        <v>704</v>
      </c>
      <c r="C115" s="23" t="s">
        <v>404</v>
      </c>
      <c r="D115" s="14"/>
      <c r="E115" s="14"/>
      <c r="F115" s="14"/>
    </row>
    <row r="116" spans="1:6">
      <c r="A116" s="17"/>
      <c r="B116" s="14"/>
      <c r="C116" s="14"/>
      <c r="D116" s="14"/>
      <c r="E116" s="14"/>
      <c r="F116" s="14"/>
    </row>
    <row r="117" spans="1:6">
      <c r="A117" s="16" t="s">
        <v>405</v>
      </c>
      <c r="B117" s="14"/>
      <c r="C117" s="14"/>
      <c r="D117" s="14"/>
      <c r="E117" s="14"/>
      <c r="F117" s="14"/>
    </row>
    <row r="118" spans="1:6">
      <c r="A118" s="17"/>
      <c r="B118" s="14"/>
      <c r="C118" s="14"/>
      <c r="D118" s="14"/>
      <c r="E118" s="14"/>
      <c r="F118" s="14"/>
    </row>
    <row r="119" spans="1:6" ht="15.75" thickBot="1">
      <c r="A119" s="17"/>
      <c r="B119" s="14"/>
      <c r="C119" s="14"/>
      <c r="D119" s="14"/>
      <c r="E119" s="14"/>
      <c r="F119" s="14"/>
    </row>
    <row r="120" spans="1:6">
      <c r="A120" s="20" t="s">
        <v>261</v>
      </c>
      <c r="B120" s="119" t="s">
        <v>262</v>
      </c>
      <c r="C120" s="119" t="s">
        <v>263</v>
      </c>
      <c r="D120" s="14"/>
      <c r="E120" s="14"/>
      <c r="F120" s="14"/>
    </row>
    <row r="121" spans="1:6" ht="15.75" thickBot="1">
      <c r="A121" s="19" t="s">
        <v>264</v>
      </c>
      <c r="B121" s="120"/>
      <c r="C121" s="120"/>
      <c r="D121" s="14"/>
      <c r="E121" s="14"/>
      <c r="F121" s="14"/>
    </row>
    <row r="122" spans="1:6" ht="15.75" thickBot="1">
      <c r="A122" s="20" t="s">
        <v>265</v>
      </c>
      <c r="B122" s="20">
        <v>801</v>
      </c>
      <c r="C122" s="22" t="s">
        <v>406</v>
      </c>
      <c r="D122" s="14"/>
      <c r="E122" s="14"/>
      <c r="F122" s="14"/>
    </row>
    <row r="123" spans="1:6" ht="15.75" thickBot="1">
      <c r="A123" s="20" t="s">
        <v>267</v>
      </c>
      <c r="B123" s="20">
        <v>802</v>
      </c>
      <c r="C123" s="22" t="s">
        <v>407</v>
      </c>
      <c r="D123" s="14"/>
      <c r="E123" s="14"/>
      <c r="F123" s="14"/>
    </row>
    <row r="124" spans="1:6" ht="15.75" thickBot="1">
      <c r="A124" s="20" t="s">
        <v>269</v>
      </c>
      <c r="B124" s="20">
        <v>803</v>
      </c>
      <c r="C124" s="22" t="s">
        <v>408</v>
      </c>
      <c r="D124" s="14"/>
      <c r="E124" s="14"/>
      <c r="F124" s="14"/>
    </row>
    <row r="125" spans="1:6" ht="15.75" thickBot="1">
      <c r="A125" s="7" t="s">
        <v>271</v>
      </c>
      <c r="B125" s="7">
        <v>804</v>
      </c>
      <c r="C125" s="23" t="s">
        <v>409</v>
      </c>
      <c r="D125" s="14"/>
      <c r="E125" s="14"/>
      <c r="F125" s="14"/>
    </row>
    <row r="126" spans="1:6">
      <c r="A126" s="17"/>
      <c r="B126" s="14"/>
      <c r="C126" s="14"/>
      <c r="D126" s="14"/>
      <c r="E126" s="14"/>
      <c r="F126" s="14"/>
    </row>
    <row r="127" spans="1:6">
      <c r="A127" s="16" t="s">
        <v>410</v>
      </c>
      <c r="B127" s="14"/>
      <c r="C127" s="14"/>
      <c r="D127" s="14"/>
      <c r="E127" s="14"/>
      <c r="F127" s="14"/>
    </row>
    <row r="128" spans="1:6" ht="15.75" thickBot="1">
      <c r="A128" s="17"/>
      <c r="B128" s="14"/>
      <c r="C128" s="14"/>
      <c r="D128" s="14"/>
      <c r="E128" s="14"/>
      <c r="F128" s="14"/>
    </row>
    <row r="129" spans="1:6">
      <c r="A129" s="20" t="s">
        <v>261</v>
      </c>
      <c r="B129" s="119" t="s">
        <v>262</v>
      </c>
      <c r="C129" s="119" t="s">
        <v>263</v>
      </c>
      <c r="D129" s="14"/>
      <c r="E129" s="14"/>
      <c r="F129" s="14"/>
    </row>
    <row r="130" spans="1:6" ht="15.75" thickBot="1">
      <c r="A130" s="19" t="s">
        <v>264</v>
      </c>
      <c r="B130" s="120"/>
      <c r="C130" s="120"/>
      <c r="D130" s="14"/>
      <c r="E130" s="14"/>
      <c r="F130" s="14"/>
    </row>
    <row r="131" spans="1:6" ht="15.75" thickBot="1">
      <c r="A131" s="20" t="s">
        <v>265</v>
      </c>
      <c r="B131" s="20">
        <v>901</v>
      </c>
      <c r="C131" s="22" t="s">
        <v>411</v>
      </c>
      <c r="D131" s="14"/>
      <c r="E131" s="14"/>
      <c r="F131" s="14"/>
    </row>
    <row r="132" spans="1:6" ht="15.75" thickBot="1">
      <c r="A132" s="20" t="s">
        <v>267</v>
      </c>
      <c r="B132" s="20">
        <v>902</v>
      </c>
      <c r="C132" s="22" t="s">
        <v>412</v>
      </c>
      <c r="D132" s="14"/>
      <c r="E132" s="14"/>
      <c r="F132" s="14"/>
    </row>
    <row r="133" spans="1:6" ht="15.75" thickBot="1">
      <c r="A133" s="25">
        <v>42007</v>
      </c>
      <c r="B133" s="20">
        <v>903</v>
      </c>
      <c r="C133" s="22" t="s">
        <v>413</v>
      </c>
      <c r="D133" s="14"/>
      <c r="E133" s="14"/>
      <c r="F133" s="14"/>
    </row>
    <row r="134" spans="1:6" ht="15.75" thickBot="1">
      <c r="A134" s="20" t="s">
        <v>271</v>
      </c>
      <c r="B134" s="20">
        <v>904</v>
      </c>
      <c r="C134" s="22" t="s">
        <v>408</v>
      </c>
      <c r="D134" s="14"/>
      <c r="E134" s="14"/>
      <c r="F134" s="14"/>
    </row>
    <row r="135" spans="1:6" ht="15.75" thickBot="1">
      <c r="A135" s="20" t="s">
        <v>273</v>
      </c>
      <c r="B135" s="20">
        <v>905</v>
      </c>
      <c r="C135" s="22" t="s">
        <v>407</v>
      </c>
      <c r="D135" s="14"/>
      <c r="E135" s="14"/>
      <c r="F135" s="14"/>
    </row>
    <row r="136" spans="1:6" ht="15.75" thickBot="1">
      <c r="A136" s="20" t="s">
        <v>275</v>
      </c>
      <c r="B136" s="20">
        <v>906</v>
      </c>
      <c r="C136" s="22" t="s">
        <v>414</v>
      </c>
      <c r="D136" s="14"/>
      <c r="E136" s="14"/>
      <c r="F136" s="14"/>
    </row>
    <row r="137" spans="1:6" ht="15.75" thickBot="1">
      <c r="A137" s="7" t="s">
        <v>277</v>
      </c>
      <c r="B137" s="7">
        <v>907</v>
      </c>
      <c r="C137" s="23" t="s">
        <v>409</v>
      </c>
      <c r="D137" s="14"/>
      <c r="E137" s="14"/>
      <c r="F137" s="14"/>
    </row>
    <row r="138" spans="1:6">
      <c r="A138" s="17"/>
      <c r="B138" s="14"/>
      <c r="C138" s="14"/>
      <c r="D138" s="14"/>
      <c r="E138" s="14"/>
      <c r="F138" s="14"/>
    </row>
    <row r="139" spans="1:6">
      <c r="A139" s="16" t="s">
        <v>415</v>
      </c>
      <c r="B139" s="14"/>
      <c r="C139" s="14"/>
      <c r="D139" s="14"/>
      <c r="E139" s="14"/>
      <c r="F139" s="14"/>
    </row>
    <row r="140" spans="1:6" ht="15.75" thickBot="1">
      <c r="A140" s="17"/>
      <c r="B140" s="14"/>
      <c r="C140" s="14"/>
      <c r="D140" s="14"/>
      <c r="E140" s="14"/>
      <c r="F140" s="14"/>
    </row>
    <row r="141" spans="1:6">
      <c r="A141" s="20" t="s">
        <v>261</v>
      </c>
      <c r="B141" s="119" t="s">
        <v>262</v>
      </c>
      <c r="C141" s="119" t="s">
        <v>263</v>
      </c>
      <c r="D141" s="14"/>
      <c r="E141" s="14"/>
      <c r="F141" s="14"/>
    </row>
    <row r="142" spans="1:6" ht="15.75" thickBot="1">
      <c r="A142" s="19" t="s">
        <v>264</v>
      </c>
      <c r="B142" s="120"/>
      <c r="C142" s="120"/>
      <c r="D142" s="14"/>
      <c r="E142" s="14"/>
      <c r="F142" s="14"/>
    </row>
    <row r="143" spans="1:6" ht="15.75" thickBot="1">
      <c r="A143" s="20" t="s">
        <v>265</v>
      </c>
      <c r="B143" s="20">
        <v>1001</v>
      </c>
      <c r="C143" s="22" t="s">
        <v>416</v>
      </c>
      <c r="D143" s="14"/>
      <c r="E143" s="14"/>
      <c r="F143" s="14"/>
    </row>
    <row r="144" spans="1:6" ht="15.75" thickBot="1">
      <c r="A144" s="20" t="s">
        <v>267</v>
      </c>
      <c r="B144" s="20">
        <v>1002</v>
      </c>
      <c r="C144" s="22" t="s">
        <v>417</v>
      </c>
      <c r="D144" s="14"/>
      <c r="E144" s="14"/>
      <c r="F144" s="14"/>
    </row>
    <row r="145" spans="1:6" ht="15.75" thickBot="1">
      <c r="A145" s="20" t="s">
        <v>269</v>
      </c>
      <c r="B145" s="20">
        <v>1003</v>
      </c>
      <c r="C145" s="22" t="s">
        <v>418</v>
      </c>
      <c r="D145" s="14"/>
      <c r="E145" s="14"/>
      <c r="F145" s="14"/>
    </row>
    <row r="146" spans="1:6" ht="15.75" thickBot="1">
      <c r="A146" s="20" t="s">
        <v>271</v>
      </c>
      <c r="B146" s="20">
        <v>1004</v>
      </c>
      <c r="C146" s="22" t="s">
        <v>419</v>
      </c>
      <c r="D146" s="14"/>
      <c r="E146" s="14"/>
      <c r="F146" s="14"/>
    </row>
    <row r="147" spans="1:6" ht="15.75" thickBot="1">
      <c r="A147" s="20" t="s">
        <v>273</v>
      </c>
      <c r="B147" s="20">
        <v>1005</v>
      </c>
      <c r="C147" s="22" t="s">
        <v>420</v>
      </c>
      <c r="D147" s="14"/>
      <c r="E147" s="14"/>
      <c r="F147" s="14"/>
    </row>
    <row r="148" spans="1:6" ht="15.75" thickBot="1">
      <c r="A148" s="20" t="s">
        <v>275</v>
      </c>
      <c r="B148" s="20">
        <v>1006</v>
      </c>
      <c r="C148" s="22" t="s">
        <v>421</v>
      </c>
      <c r="D148" s="14"/>
      <c r="E148" s="14"/>
      <c r="F148" s="14"/>
    </row>
    <row r="149" spans="1:6" ht="15.75" thickBot="1">
      <c r="A149" s="7" t="s">
        <v>277</v>
      </c>
      <c r="B149" s="7">
        <v>1007</v>
      </c>
      <c r="C149" s="23" t="s">
        <v>404</v>
      </c>
      <c r="D149" s="14"/>
      <c r="E149" s="14"/>
      <c r="F149" s="14"/>
    </row>
    <row r="150" spans="1:6">
      <c r="A150" s="16" t="s">
        <v>422</v>
      </c>
      <c r="B150" s="14"/>
      <c r="C150" s="14"/>
      <c r="D150" s="14"/>
      <c r="E150" s="14"/>
      <c r="F150" s="14"/>
    </row>
    <row r="151" spans="1:6" ht="15.75" thickBot="1">
      <c r="A151" s="17"/>
      <c r="B151" s="14"/>
      <c r="C151" s="14"/>
      <c r="D151" s="14"/>
      <c r="E151" s="14"/>
      <c r="F151" s="14"/>
    </row>
    <row r="152" spans="1:6">
      <c r="A152" s="20" t="s">
        <v>261</v>
      </c>
      <c r="B152" s="119" t="s">
        <v>262</v>
      </c>
      <c r="C152" s="119" t="s">
        <v>263</v>
      </c>
      <c r="D152" s="14"/>
      <c r="E152" s="14"/>
      <c r="F152" s="14"/>
    </row>
    <row r="153" spans="1:6" ht="15.75" thickBot="1">
      <c r="A153" s="19" t="s">
        <v>264</v>
      </c>
      <c r="B153" s="120"/>
      <c r="C153" s="120"/>
      <c r="D153" s="14"/>
      <c r="E153" s="14"/>
      <c r="F153" s="14"/>
    </row>
    <row r="154" spans="1:6" ht="15.75" thickBot="1">
      <c r="A154" s="20" t="s">
        <v>265</v>
      </c>
      <c r="B154" s="20">
        <v>1101</v>
      </c>
      <c r="C154" s="22" t="s">
        <v>423</v>
      </c>
      <c r="D154" s="14"/>
      <c r="E154" s="14"/>
      <c r="F154" s="14"/>
    </row>
    <row r="155" spans="1:6" ht="15.75" thickBot="1">
      <c r="A155" s="7" t="s">
        <v>267</v>
      </c>
      <c r="B155" s="7">
        <v>1102</v>
      </c>
      <c r="C155" s="23" t="s">
        <v>424</v>
      </c>
      <c r="D155" s="14"/>
      <c r="E155" s="14"/>
      <c r="F155" s="14"/>
    </row>
    <row r="156" spans="1:6">
      <c r="A156" s="17"/>
      <c r="B156" s="14"/>
      <c r="C156" s="14"/>
      <c r="D156" s="14"/>
      <c r="E156" s="14"/>
      <c r="F156" s="14"/>
    </row>
    <row r="157" spans="1:6">
      <c r="A157" s="16" t="s">
        <v>425</v>
      </c>
      <c r="B157" s="14"/>
      <c r="C157" s="14"/>
      <c r="D157" s="14"/>
      <c r="E157" s="14"/>
      <c r="F157" s="14"/>
    </row>
    <row r="158" spans="1:6" ht="15.75" thickBot="1">
      <c r="A158" s="17"/>
      <c r="B158" s="14"/>
      <c r="C158" s="14"/>
      <c r="D158" s="14"/>
      <c r="E158" s="14"/>
      <c r="F158" s="14"/>
    </row>
    <row r="159" spans="1:6">
      <c r="A159" s="20" t="s">
        <v>261</v>
      </c>
      <c r="B159" s="119" t="s">
        <v>262</v>
      </c>
      <c r="C159" s="119" t="s">
        <v>263</v>
      </c>
      <c r="D159" s="14"/>
      <c r="E159" s="14"/>
      <c r="F159" s="14"/>
    </row>
    <row r="160" spans="1:6" ht="15.75" thickBot="1">
      <c r="A160" s="19" t="s">
        <v>264</v>
      </c>
      <c r="B160" s="120"/>
      <c r="C160" s="120"/>
      <c r="D160" s="14"/>
      <c r="E160" s="14"/>
      <c r="F160" s="14"/>
    </row>
    <row r="161" spans="1:6" ht="26.25" thickBot="1">
      <c r="A161" s="20" t="s">
        <v>265</v>
      </c>
      <c r="B161" s="20">
        <v>1201</v>
      </c>
      <c r="C161" s="22" t="s">
        <v>426</v>
      </c>
      <c r="D161" s="14"/>
      <c r="E161" s="14"/>
      <c r="F161" s="14"/>
    </row>
    <row r="162" spans="1:6" ht="15.75" thickBot="1">
      <c r="A162" s="20" t="s">
        <v>267</v>
      </c>
      <c r="B162" s="20">
        <v>1202</v>
      </c>
      <c r="C162" s="22" t="s">
        <v>427</v>
      </c>
      <c r="D162" s="14"/>
      <c r="E162" s="14"/>
      <c r="F162" s="14"/>
    </row>
    <row r="163" spans="1:6" ht="15.75" thickBot="1">
      <c r="A163" s="20" t="s">
        <v>269</v>
      </c>
      <c r="B163" s="20">
        <v>1203</v>
      </c>
      <c r="C163" s="22" t="s">
        <v>428</v>
      </c>
      <c r="D163" s="14"/>
      <c r="E163" s="14"/>
      <c r="F163" s="14"/>
    </row>
    <row r="164" spans="1:6" ht="15.75" thickBot="1">
      <c r="A164" s="20" t="s">
        <v>271</v>
      </c>
      <c r="B164" s="20">
        <v>1204</v>
      </c>
      <c r="C164" s="22" t="s">
        <v>429</v>
      </c>
      <c r="D164" s="14"/>
      <c r="E164" s="14"/>
      <c r="F164" s="14"/>
    </row>
    <row r="165" spans="1:6" ht="15.75" thickBot="1">
      <c r="A165" s="20" t="s">
        <v>273</v>
      </c>
      <c r="B165" s="20">
        <v>1205</v>
      </c>
      <c r="C165" s="22" t="s">
        <v>430</v>
      </c>
      <c r="D165" s="14"/>
      <c r="E165" s="14"/>
      <c r="F165" s="14"/>
    </row>
    <row r="166" spans="1:6" ht="15.75" thickBot="1">
      <c r="A166" s="20" t="s">
        <v>275</v>
      </c>
      <c r="B166" s="20">
        <v>1206</v>
      </c>
      <c r="C166" s="22" t="s">
        <v>431</v>
      </c>
      <c r="D166" s="14"/>
      <c r="E166" s="14"/>
      <c r="F166" s="14"/>
    </row>
    <row r="167" spans="1:6" ht="15.75" thickBot="1">
      <c r="A167" s="7" t="s">
        <v>277</v>
      </c>
      <c r="B167" s="7">
        <v>1207</v>
      </c>
      <c r="C167" s="23" t="s">
        <v>432</v>
      </c>
      <c r="D167" s="14"/>
      <c r="E167" s="14"/>
      <c r="F167" s="14"/>
    </row>
    <row r="168" spans="1:6">
      <c r="A168" s="17"/>
      <c r="B168" s="14"/>
      <c r="C168" s="14"/>
      <c r="D168" s="14"/>
      <c r="E168" s="14"/>
      <c r="F168" s="14"/>
    </row>
    <row r="169" spans="1:6">
      <c r="A169" s="16" t="s">
        <v>433</v>
      </c>
      <c r="B169" s="14"/>
      <c r="C169" s="14"/>
      <c r="D169" s="14"/>
      <c r="E169" s="14"/>
      <c r="F169" s="14"/>
    </row>
    <row r="170" spans="1:6" ht="15.75" thickBot="1">
      <c r="A170" s="17"/>
      <c r="B170" s="14"/>
      <c r="C170" s="14"/>
      <c r="D170" s="14"/>
      <c r="E170" s="14"/>
      <c r="F170" s="14"/>
    </row>
    <row r="171" spans="1:6">
      <c r="A171" s="20" t="s">
        <v>261</v>
      </c>
      <c r="B171" s="119" t="s">
        <v>262</v>
      </c>
      <c r="C171" s="127"/>
      <c r="D171" s="125" t="s">
        <v>263</v>
      </c>
      <c r="E171" s="14"/>
      <c r="F171" s="14"/>
    </row>
    <row r="172" spans="1:6" ht="15.75" thickBot="1">
      <c r="A172" s="19" t="s">
        <v>264</v>
      </c>
      <c r="B172" s="120"/>
      <c r="C172" s="128"/>
      <c r="D172" s="126"/>
      <c r="E172" s="14"/>
      <c r="F172" s="14"/>
    </row>
    <row r="173" spans="1:6" ht="15.75" thickBot="1">
      <c r="A173" s="20" t="s">
        <v>265</v>
      </c>
      <c r="B173" s="20">
        <v>1301</v>
      </c>
      <c r="C173" s="20" t="s">
        <v>434</v>
      </c>
      <c r="D173" s="9"/>
      <c r="E173" s="14"/>
      <c r="F173" s="14"/>
    </row>
    <row r="174" spans="1:6" ht="15.75" thickBot="1">
      <c r="A174" s="20" t="s">
        <v>267</v>
      </c>
      <c r="B174" s="20">
        <v>1302</v>
      </c>
      <c r="C174" s="20" t="s">
        <v>435</v>
      </c>
      <c r="D174" s="9"/>
      <c r="E174" s="14"/>
      <c r="F174" s="14"/>
    </row>
    <row r="175" spans="1:6" ht="15.75" thickBot="1">
      <c r="A175" s="7" t="s">
        <v>269</v>
      </c>
      <c r="B175" s="7">
        <v>1303</v>
      </c>
      <c r="C175" s="7" t="s">
        <v>436</v>
      </c>
      <c r="D175" s="10"/>
      <c r="E175" s="14"/>
      <c r="F175" s="14"/>
    </row>
    <row r="176" spans="1:6">
      <c r="A176" s="17"/>
      <c r="B176" s="14"/>
      <c r="C176" s="14"/>
      <c r="D176" s="14"/>
      <c r="E176" s="14"/>
      <c r="F176" s="14"/>
    </row>
    <row r="177" spans="1:6">
      <c r="A177" s="16" t="s">
        <v>437</v>
      </c>
      <c r="B177" s="14"/>
      <c r="C177" s="14"/>
      <c r="D177" s="14"/>
      <c r="E177" s="14"/>
      <c r="F177" s="14"/>
    </row>
    <row r="178" spans="1:6" ht="15.75" thickBot="1">
      <c r="A178" s="24"/>
      <c r="B178" s="14"/>
      <c r="C178" s="14"/>
      <c r="D178" s="14"/>
      <c r="E178" s="14"/>
      <c r="F178" s="14"/>
    </row>
    <row r="179" spans="1:6">
      <c r="A179" s="20" t="s">
        <v>261</v>
      </c>
      <c r="B179" s="119" t="s">
        <v>262</v>
      </c>
      <c r="C179" s="119" t="s">
        <v>263</v>
      </c>
      <c r="D179" s="14"/>
      <c r="E179" s="14"/>
      <c r="F179" s="14"/>
    </row>
    <row r="180" spans="1:6" ht="15.75" thickBot="1">
      <c r="A180" s="19" t="s">
        <v>264</v>
      </c>
      <c r="B180" s="120"/>
      <c r="C180" s="120"/>
      <c r="D180" s="14"/>
      <c r="E180" s="14"/>
      <c r="F180" s="14"/>
    </row>
    <row r="181" spans="1:6" ht="21.75" thickBot="1">
      <c r="A181" s="26" t="s">
        <v>438</v>
      </c>
      <c r="B181" s="20">
        <v>1401</v>
      </c>
      <c r="C181" s="22" t="s">
        <v>439</v>
      </c>
      <c r="D181" s="14"/>
      <c r="E181" s="14"/>
      <c r="F181" s="14"/>
    </row>
    <row r="182" spans="1:6" ht="15.75" thickBot="1">
      <c r="A182" s="20" t="s">
        <v>267</v>
      </c>
      <c r="B182" s="20">
        <v>1402</v>
      </c>
      <c r="C182" s="22" t="s">
        <v>440</v>
      </c>
      <c r="D182" s="14"/>
      <c r="E182" s="14"/>
      <c r="F182" s="14"/>
    </row>
    <row r="183" spans="1:6" ht="15.75" thickBot="1">
      <c r="A183" s="20" t="s">
        <v>269</v>
      </c>
      <c r="B183" s="20">
        <v>1403</v>
      </c>
      <c r="C183" s="22" t="s">
        <v>441</v>
      </c>
      <c r="D183" s="14"/>
      <c r="E183" s="14"/>
      <c r="F183" s="14"/>
    </row>
    <row r="184" spans="1:6" ht="15.75" thickBot="1">
      <c r="A184" s="129" t="s">
        <v>442</v>
      </c>
      <c r="B184" s="129"/>
      <c r="C184" s="129"/>
      <c r="D184" s="14"/>
      <c r="E184" s="14"/>
      <c r="F184" s="14"/>
    </row>
    <row r="185" spans="1:6">
      <c r="A185" s="20" t="s">
        <v>261</v>
      </c>
      <c r="B185" s="119" t="s">
        <v>262</v>
      </c>
      <c r="C185" s="119" t="s">
        <v>263</v>
      </c>
      <c r="D185" s="14"/>
      <c r="E185" s="14"/>
      <c r="F185" s="14"/>
    </row>
    <row r="186" spans="1:6" ht="15.75" thickBot="1">
      <c r="A186" s="19" t="s">
        <v>264</v>
      </c>
      <c r="B186" s="120"/>
      <c r="C186" s="120"/>
      <c r="D186" s="14"/>
      <c r="E186" s="14"/>
      <c r="F186" s="14"/>
    </row>
    <row r="187" spans="1:6" ht="21.75" thickBot="1">
      <c r="A187" s="26" t="s">
        <v>438</v>
      </c>
      <c r="B187" s="20">
        <v>1501</v>
      </c>
      <c r="C187" s="22" t="s">
        <v>443</v>
      </c>
      <c r="D187" s="14"/>
      <c r="E187" s="14"/>
      <c r="F187" s="14"/>
    </row>
    <row r="188" spans="1:6" ht="15.75" thickBot="1">
      <c r="A188" s="20" t="s">
        <v>267</v>
      </c>
      <c r="B188" s="20">
        <v>1502</v>
      </c>
      <c r="C188" s="22" t="s">
        <v>444</v>
      </c>
      <c r="D188" s="14"/>
      <c r="E188" s="14"/>
      <c r="F188" s="14"/>
    </row>
    <row r="189" spans="1:6" ht="15.75" thickBot="1">
      <c r="A189" s="20" t="s">
        <v>269</v>
      </c>
      <c r="B189" s="20">
        <v>1503</v>
      </c>
      <c r="C189" s="22" t="s">
        <v>445</v>
      </c>
      <c r="D189" s="14"/>
      <c r="E189" s="14"/>
      <c r="F189" s="14"/>
    </row>
    <row r="190" spans="1:6" ht="15.75" thickBot="1">
      <c r="A190" s="20" t="s">
        <v>271</v>
      </c>
      <c r="B190" s="20">
        <v>1504</v>
      </c>
      <c r="C190" s="22" t="s">
        <v>446</v>
      </c>
      <c r="D190" s="14"/>
      <c r="E190" s="14"/>
      <c r="F190" s="14"/>
    </row>
    <row r="191" spans="1:6" ht="15.75" thickBot="1">
      <c r="A191" s="20" t="s">
        <v>273</v>
      </c>
      <c r="B191" s="20">
        <v>1505</v>
      </c>
      <c r="C191" s="22" t="s">
        <v>447</v>
      </c>
      <c r="D191" s="14"/>
      <c r="E191" s="14"/>
      <c r="F191" s="14"/>
    </row>
    <row r="192" spans="1:6" ht="15.75" thickBot="1">
      <c r="A192" s="20" t="s">
        <v>275</v>
      </c>
      <c r="B192" s="20">
        <v>1506</v>
      </c>
      <c r="C192" s="22" t="s">
        <v>448</v>
      </c>
      <c r="D192" s="14"/>
      <c r="E192" s="14"/>
      <c r="F192" s="14"/>
    </row>
    <row r="193" spans="1:6" ht="15.75" thickBot="1">
      <c r="A193" s="129" t="s">
        <v>449</v>
      </c>
      <c r="B193" s="129"/>
      <c r="C193" s="129"/>
      <c r="D193" s="14"/>
      <c r="E193" s="14"/>
      <c r="F193" s="14"/>
    </row>
    <row r="194" spans="1:6">
      <c r="A194" s="20" t="s">
        <v>261</v>
      </c>
      <c r="B194" s="119" t="s">
        <v>262</v>
      </c>
      <c r="C194" s="119" t="s">
        <v>263</v>
      </c>
      <c r="D194" s="14"/>
      <c r="E194" s="14"/>
      <c r="F194" s="14"/>
    </row>
    <row r="195" spans="1:6" ht="15.75" thickBot="1">
      <c r="A195" s="19" t="s">
        <v>264</v>
      </c>
      <c r="B195" s="120"/>
      <c r="C195" s="120"/>
      <c r="D195" s="14"/>
      <c r="E195" s="14"/>
      <c r="F195" s="14"/>
    </row>
    <row r="196" spans="1:6" ht="21.75" thickBot="1">
      <c r="A196" s="26" t="s">
        <v>438</v>
      </c>
      <c r="B196" s="20">
        <v>1601</v>
      </c>
      <c r="C196" s="22" t="s">
        <v>450</v>
      </c>
      <c r="D196" s="14"/>
      <c r="E196" s="14"/>
      <c r="F196" s="14"/>
    </row>
    <row r="197" spans="1:6" ht="15.75" thickBot="1">
      <c r="A197" s="20" t="s">
        <v>267</v>
      </c>
      <c r="B197" s="20">
        <v>1602</v>
      </c>
      <c r="C197" s="22" t="s">
        <v>451</v>
      </c>
      <c r="D197" s="14"/>
      <c r="E197" s="14"/>
      <c r="F197" s="14"/>
    </row>
    <row r="198" spans="1:6" ht="15.75" thickBot="1">
      <c r="A198" s="20" t="s">
        <v>269</v>
      </c>
      <c r="B198" s="20">
        <v>1603</v>
      </c>
      <c r="C198" s="22" t="s">
        <v>452</v>
      </c>
      <c r="D198" s="14"/>
      <c r="E198" s="14"/>
      <c r="F198" s="14"/>
    </row>
    <row r="199" spans="1:6" ht="15.75" thickBot="1">
      <c r="A199" s="129" t="s">
        <v>453</v>
      </c>
      <c r="B199" s="129"/>
      <c r="C199" s="129"/>
      <c r="D199" s="14"/>
      <c r="E199" s="14"/>
      <c r="F199" s="14"/>
    </row>
    <row r="200" spans="1:6">
      <c r="A200" s="20" t="s">
        <v>261</v>
      </c>
      <c r="B200" s="119" t="s">
        <v>262</v>
      </c>
      <c r="C200" s="119" t="s">
        <v>263</v>
      </c>
      <c r="D200" s="14"/>
      <c r="E200" s="14"/>
      <c r="F200" s="14"/>
    </row>
    <row r="201" spans="1:6" ht="15.75" thickBot="1">
      <c r="A201" s="27" t="s">
        <v>264</v>
      </c>
      <c r="B201" s="120"/>
      <c r="C201" s="120"/>
      <c r="D201" s="14"/>
      <c r="E201" s="14"/>
      <c r="F201" s="14"/>
    </row>
    <row r="202" spans="1:6" ht="15.75" thickBot="1">
      <c r="A202" s="12"/>
      <c r="B202" s="14"/>
      <c r="C202" s="14"/>
      <c r="D202" s="14"/>
      <c r="E202" s="14"/>
      <c r="F202" s="14"/>
    </row>
    <row r="203" spans="1:6" ht="15.75" thickBot="1">
      <c r="A203" s="20" t="s">
        <v>265</v>
      </c>
      <c r="B203" s="20">
        <v>1701</v>
      </c>
      <c r="C203" s="22" t="s">
        <v>454</v>
      </c>
      <c r="D203" s="14"/>
      <c r="E203" s="14"/>
      <c r="F203" s="14"/>
    </row>
    <row r="204" spans="1:6" ht="15.75" thickBot="1">
      <c r="A204" s="7" t="s">
        <v>267</v>
      </c>
      <c r="B204" s="7">
        <v>1702</v>
      </c>
      <c r="C204" s="23" t="s">
        <v>455</v>
      </c>
      <c r="D204" s="14"/>
      <c r="E204" s="14"/>
      <c r="F204" s="14"/>
    </row>
    <row r="205" spans="1:6">
      <c r="A205" s="16"/>
      <c r="B205" s="14"/>
      <c r="C205" s="14"/>
      <c r="D205" s="14"/>
      <c r="E205" s="14"/>
      <c r="F205" s="14"/>
    </row>
    <row r="206" spans="1:6">
      <c r="A206" s="16" t="s">
        <v>456</v>
      </c>
      <c r="B206" s="14"/>
      <c r="C206" s="14"/>
      <c r="D206" s="14"/>
      <c r="E206" s="14"/>
      <c r="F206" s="14"/>
    </row>
    <row r="207" spans="1:6" ht="15.75" thickBot="1">
      <c r="A207" s="17"/>
      <c r="B207" s="14"/>
      <c r="C207" s="14"/>
      <c r="D207" s="14"/>
      <c r="E207" s="14"/>
      <c r="F207" s="14"/>
    </row>
    <row r="208" spans="1:6">
      <c r="A208" s="20" t="s">
        <v>261</v>
      </c>
      <c r="B208" s="119" t="s">
        <v>262</v>
      </c>
      <c r="C208" s="119" t="s">
        <v>263</v>
      </c>
      <c r="D208" s="14"/>
      <c r="E208" s="14"/>
      <c r="F208" s="14"/>
    </row>
    <row r="209" spans="1:6" ht="15.75" thickBot="1">
      <c r="A209" s="19" t="s">
        <v>264</v>
      </c>
      <c r="B209" s="120"/>
      <c r="C209" s="120"/>
      <c r="D209" s="14"/>
      <c r="E209" s="14"/>
      <c r="F209" s="14"/>
    </row>
    <row r="210" spans="1:6" ht="15.75" thickBot="1">
      <c r="A210" s="20" t="s">
        <v>265</v>
      </c>
      <c r="B210" s="20">
        <v>1801</v>
      </c>
      <c r="C210" s="22" t="s">
        <v>52</v>
      </c>
      <c r="D210" s="14"/>
      <c r="E210" s="14"/>
      <c r="F210" s="14"/>
    </row>
    <row r="211" spans="1:6" ht="15.75" thickBot="1">
      <c r="A211" s="20" t="s">
        <v>267</v>
      </c>
      <c r="B211" s="20">
        <v>1802</v>
      </c>
      <c r="C211" s="22" t="s">
        <v>457</v>
      </c>
      <c r="D211" s="14"/>
      <c r="E211" s="14"/>
      <c r="F211" s="14"/>
    </row>
    <row r="212" spans="1:6" ht="15.75" thickBot="1">
      <c r="A212" s="20" t="s">
        <v>269</v>
      </c>
      <c r="B212" s="20">
        <v>1803</v>
      </c>
      <c r="C212" s="22" t="s">
        <v>458</v>
      </c>
      <c r="D212" s="14"/>
      <c r="E212" s="14"/>
      <c r="F212" s="14"/>
    </row>
    <row r="213" spans="1:6" ht="15.75" thickBot="1">
      <c r="A213" s="20" t="s">
        <v>271</v>
      </c>
      <c r="B213" s="20">
        <v>1804</v>
      </c>
      <c r="C213" s="22" t="s">
        <v>112</v>
      </c>
      <c r="D213" s="14"/>
      <c r="E213" s="14"/>
      <c r="F213" s="14"/>
    </row>
    <row r="214" spans="1:6" ht="15.75" thickBot="1">
      <c r="A214" s="20" t="s">
        <v>273</v>
      </c>
      <c r="B214" s="20">
        <v>1805</v>
      </c>
      <c r="C214" s="22" t="s">
        <v>459</v>
      </c>
      <c r="D214" s="14"/>
      <c r="E214" s="14"/>
      <c r="F214" s="14"/>
    </row>
    <row r="215" spans="1:6" ht="15.75" thickBot="1">
      <c r="A215" s="20" t="s">
        <v>275</v>
      </c>
      <c r="B215" s="20">
        <v>1806</v>
      </c>
      <c r="C215" s="22" t="s">
        <v>460</v>
      </c>
      <c r="D215" s="14"/>
      <c r="E215" s="14"/>
      <c r="F215" s="14"/>
    </row>
    <row r="216" spans="1:6" ht="15.75" thickBot="1">
      <c r="A216" s="20" t="s">
        <v>277</v>
      </c>
      <c r="B216" s="20">
        <v>1807</v>
      </c>
      <c r="C216" s="22" t="s">
        <v>461</v>
      </c>
      <c r="D216" s="14"/>
      <c r="E216" s="14"/>
      <c r="F216" s="14"/>
    </row>
    <row r="217" spans="1:6" ht="15.75" thickBot="1">
      <c r="A217" s="20" t="s">
        <v>279</v>
      </c>
      <c r="B217" s="20">
        <v>1808</v>
      </c>
      <c r="C217" s="22" t="s">
        <v>462</v>
      </c>
      <c r="D217" s="14"/>
      <c r="E217" s="14"/>
      <c r="F217" s="14"/>
    </row>
    <row r="218" spans="1:6" ht="15.75" thickBot="1">
      <c r="A218" s="20" t="s">
        <v>281</v>
      </c>
      <c r="B218" s="20">
        <v>1809</v>
      </c>
      <c r="C218" s="22" t="s">
        <v>463</v>
      </c>
      <c r="D218" s="14"/>
      <c r="E218" s="14"/>
      <c r="F218" s="14"/>
    </row>
    <row r="219" spans="1:6" ht="15.75" thickBot="1">
      <c r="A219" s="20" t="s">
        <v>283</v>
      </c>
      <c r="B219" s="20">
        <v>1810</v>
      </c>
      <c r="C219" s="22" t="s">
        <v>254</v>
      </c>
      <c r="D219" s="14"/>
      <c r="E219" s="14"/>
      <c r="F219" s="14"/>
    </row>
    <row r="220" spans="1:6" ht="15.75" thickBot="1">
      <c r="A220" s="20" t="s">
        <v>285</v>
      </c>
      <c r="B220" s="20">
        <v>1811</v>
      </c>
      <c r="C220" s="22" t="s">
        <v>39</v>
      </c>
      <c r="D220" s="14"/>
      <c r="E220" s="14"/>
      <c r="F220" s="14"/>
    </row>
    <row r="221" spans="1:6" ht="15.75" thickBot="1">
      <c r="A221" s="20" t="s">
        <v>287</v>
      </c>
      <c r="B221" s="20">
        <v>1812</v>
      </c>
      <c r="C221" s="22" t="s">
        <v>127</v>
      </c>
      <c r="D221" s="14"/>
      <c r="E221" s="14"/>
      <c r="F221" s="14"/>
    </row>
    <row r="222" spans="1:6" ht="15.75" thickBot="1">
      <c r="A222" s="20" t="s">
        <v>289</v>
      </c>
      <c r="B222" s="20">
        <v>1813</v>
      </c>
      <c r="C222" s="22" t="s">
        <v>250</v>
      </c>
      <c r="D222" s="14"/>
      <c r="E222" s="14"/>
      <c r="F222" s="14"/>
    </row>
    <row r="223" spans="1:6" ht="15.75" thickBot="1">
      <c r="A223" s="20" t="s">
        <v>291</v>
      </c>
      <c r="B223" s="20">
        <v>1814</v>
      </c>
      <c r="C223" s="22" t="s">
        <v>464</v>
      </c>
      <c r="D223" s="14"/>
      <c r="E223" s="14"/>
      <c r="F223" s="14"/>
    </row>
    <row r="224" spans="1:6" ht="15.75" thickBot="1">
      <c r="A224" s="20" t="s">
        <v>293</v>
      </c>
      <c r="B224" s="20">
        <v>1815</v>
      </c>
      <c r="C224" s="22" t="s">
        <v>465</v>
      </c>
      <c r="D224" s="14"/>
      <c r="E224" s="14"/>
      <c r="F224" s="14"/>
    </row>
    <row r="225" spans="1:6" ht="15.75" thickBot="1">
      <c r="A225" s="20" t="s">
        <v>295</v>
      </c>
      <c r="B225" s="20">
        <v>1816</v>
      </c>
      <c r="C225" s="22" t="s">
        <v>466</v>
      </c>
      <c r="D225" s="14"/>
      <c r="E225" s="14"/>
      <c r="F225" s="14"/>
    </row>
    <row r="226" spans="1:6" ht="15.75" thickBot="1">
      <c r="A226" s="20" t="s">
        <v>297</v>
      </c>
      <c r="B226" s="20">
        <v>1817</v>
      </c>
      <c r="C226" s="22" t="s">
        <v>467</v>
      </c>
      <c r="D226" s="14"/>
      <c r="E226" s="14"/>
      <c r="F226" s="14"/>
    </row>
    <row r="227" spans="1:6" ht="15.75" thickBot="1">
      <c r="A227" s="20" t="s">
        <v>299</v>
      </c>
      <c r="B227" s="20">
        <v>1818</v>
      </c>
      <c r="C227" s="22" t="s">
        <v>468</v>
      </c>
      <c r="D227" s="14"/>
      <c r="E227" s="14"/>
      <c r="F227" s="14"/>
    </row>
    <row r="228" spans="1:6" ht="15.75" thickBot="1">
      <c r="A228" s="7" t="s">
        <v>301</v>
      </c>
      <c r="B228" s="7">
        <v>1819</v>
      </c>
      <c r="C228" s="23" t="s">
        <v>469</v>
      </c>
      <c r="D228" s="14"/>
      <c r="E228" s="14"/>
      <c r="F228" s="14"/>
    </row>
    <row r="229" spans="1:6" ht="15.75" thickBot="1">
      <c r="A229" s="20" t="s">
        <v>303</v>
      </c>
      <c r="B229" s="20">
        <v>1820</v>
      </c>
      <c r="C229" s="22" t="s">
        <v>470</v>
      </c>
      <c r="D229" s="14"/>
      <c r="E229" s="14"/>
      <c r="F229" s="14"/>
    </row>
    <row r="230" spans="1:6" ht="15.75" thickBot="1">
      <c r="A230" s="20" t="s">
        <v>305</v>
      </c>
      <c r="B230" s="20">
        <v>1821</v>
      </c>
      <c r="C230" s="22" t="s">
        <v>471</v>
      </c>
      <c r="D230" s="14"/>
      <c r="E230" s="14"/>
      <c r="F230" s="14"/>
    </row>
    <row r="231" spans="1:6" ht="15.75" thickBot="1">
      <c r="A231" s="20" t="s">
        <v>307</v>
      </c>
      <c r="B231" s="20">
        <v>1822</v>
      </c>
      <c r="C231" s="22" t="s">
        <v>472</v>
      </c>
      <c r="D231" s="14"/>
      <c r="E231" s="14"/>
      <c r="F231" s="14"/>
    </row>
    <row r="232" spans="1:6" ht="15.75" thickBot="1">
      <c r="A232" s="20" t="s">
        <v>309</v>
      </c>
      <c r="B232" s="20">
        <v>1823</v>
      </c>
      <c r="C232" s="22" t="s">
        <v>473</v>
      </c>
      <c r="D232" s="14"/>
      <c r="E232" s="14"/>
      <c r="F232" s="14"/>
    </row>
    <row r="233" spans="1:6" ht="15.75" thickBot="1">
      <c r="A233" s="20" t="s">
        <v>311</v>
      </c>
      <c r="B233" s="20">
        <v>1824</v>
      </c>
      <c r="C233" s="22" t="s">
        <v>474</v>
      </c>
      <c r="D233" s="14"/>
      <c r="E233" s="14"/>
      <c r="F233" s="14"/>
    </row>
    <row r="234" spans="1:6" ht="15.75" thickBot="1">
      <c r="A234" s="20" t="s">
        <v>313</v>
      </c>
      <c r="B234" s="20">
        <v>1825</v>
      </c>
      <c r="C234" s="28" t="s">
        <v>475</v>
      </c>
      <c r="D234" s="14"/>
      <c r="E234" s="14"/>
      <c r="F234" s="14"/>
    </row>
    <row r="235" spans="1:6" ht="15.75" thickBot="1">
      <c r="A235" s="20" t="s">
        <v>315</v>
      </c>
      <c r="B235" s="20">
        <v>1826</v>
      </c>
      <c r="C235" s="22" t="s">
        <v>476</v>
      </c>
      <c r="D235" s="14"/>
      <c r="E235" s="14"/>
      <c r="F235" s="14"/>
    </row>
    <row r="236" spans="1:6" ht="15.75" thickBot="1">
      <c r="A236" s="20" t="s">
        <v>317</v>
      </c>
      <c r="B236" s="20">
        <v>1827</v>
      </c>
      <c r="C236" s="22" t="s">
        <v>477</v>
      </c>
      <c r="D236" s="14"/>
      <c r="E236" s="14"/>
      <c r="F236" s="14"/>
    </row>
    <row r="237" spans="1:6" ht="15.75" thickBot="1">
      <c r="A237" s="20" t="s">
        <v>319</v>
      </c>
      <c r="B237" s="20">
        <v>1828</v>
      </c>
      <c r="C237" s="22" t="s">
        <v>478</v>
      </c>
      <c r="D237" s="14"/>
      <c r="E237" s="14"/>
      <c r="F237" s="14"/>
    </row>
    <row r="238" spans="1:6" ht="15.75" thickBot="1">
      <c r="A238" s="20" t="s">
        <v>321</v>
      </c>
      <c r="B238" s="20">
        <v>1829</v>
      </c>
      <c r="C238" s="22" t="s">
        <v>479</v>
      </c>
      <c r="D238" s="14"/>
      <c r="E238" s="14"/>
      <c r="F238" s="14"/>
    </row>
    <row r="239" spans="1:6" ht="15.75" thickBot="1">
      <c r="A239" s="20" t="s">
        <v>323</v>
      </c>
      <c r="B239" s="20">
        <v>1830</v>
      </c>
      <c r="C239" s="22" t="s">
        <v>471</v>
      </c>
      <c r="D239" s="14"/>
      <c r="E239" s="14"/>
      <c r="F239" s="14"/>
    </row>
    <row r="240" spans="1:6" ht="15.75" thickBot="1">
      <c r="A240" s="20" t="s">
        <v>325</v>
      </c>
      <c r="B240" s="20">
        <v>1831</v>
      </c>
      <c r="C240" s="22" t="s">
        <v>480</v>
      </c>
      <c r="D240" s="14"/>
      <c r="E240" s="14"/>
      <c r="F240" s="14"/>
    </row>
    <row r="241" spans="1:6" ht="15.75" thickBot="1">
      <c r="A241" s="20" t="s">
        <v>327</v>
      </c>
      <c r="B241" s="20">
        <v>1832</v>
      </c>
      <c r="C241" s="22" t="s">
        <v>481</v>
      </c>
      <c r="D241" s="14"/>
      <c r="E241" s="14"/>
      <c r="F241" s="14"/>
    </row>
    <row r="242" spans="1:6" ht="15.75" thickBot="1">
      <c r="A242" s="20" t="s">
        <v>329</v>
      </c>
      <c r="B242" s="20">
        <v>1833</v>
      </c>
      <c r="C242" s="22" t="s">
        <v>482</v>
      </c>
      <c r="D242" s="14"/>
      <c r="E242" s="14"/>
      <c r="F242" s="14"/>
    </row>
    <row r="243" spans="1:6" ht="15.75" thickBot="1">
      <c r="A243" s="129" t="s">
        <v>483</v>
      </c>
      <c r="B243" s="129"/>
      <c r="C243" s="129"/>
      <c r="D243" s="14"/>
      <c r="E243" s="14"/>
      <c r="F243" s="14"/>
    </row>
    <row r="244" spans="1:6">
      <c r="A244" s="20" t="s">
        <v>261</v>
      </c>
      <c r="B244" s="119" t="s">
        <v>262</v>
      </c>
      <c r="C244" s="119" t="s">
        <v>263</v>
      </c>
      <c r="D244" s="14"/>
      <c r="E244" s="14"/>
      <c r="F244" s="14"/>
    </row>
    <row r="245" spans="1:6" ht="15.75" thickBot="1">
      <c r="A245" s="19" t="s">
        <v>264</v>
      </c>
      <c r="B245" s="120"/>
      <c r="C245" s="120"/>
      <c r="D245" s="14"/>
      <c r="E245" s="14"/>
      <c r="F245" s="14"/>
    </row>
    <row r="246" spans="1:6" ht="15.75" thickBot="1">
      <c r="A246" s="20" t="s">
        <v>265</v>
      </c>
      <c r="B246" s="20">
        <v>1901</v>
      </c>
      <c r="C246" s="22" t="s">
        <v>434</v>
      </c>
      <c r="D246" s="14"/>
      <c r="E246" s="14"/>
      <c r="F246" s="14"/>
    </row>
    <row r="247" spans="1:6" ht="15.75" thickBot="1">
      <c r="A247" s="20" t="s">
        <v>267</v>
      </c>
      <c r="B247" s="20">
        <v>1902</v>
      </c>
      <c r="C247" s="22" t="s">
        <v>484</v>
      </c>
      <c r="D247" s="14"/>
      <c r="E247" s="14"/>
      <c r="F247" s="14"/>
    </row>
    <row r="248" spans="1:6" ht="15.75" thickBot="1">
      <c r="A248" s="20" t="s">
        <v>269</v>
      </c>
      <c r="B248" s="20">
        <v>1903</v>
      </c>
      <c r="C248" s="22" t="s">
        <v>485</v>
      </c>
      <c r="D248" s="14"/>
      <c r="E248" s="14"/>
      <c r="F248" s="14"/>
    </row>
    <row r="249" spans="1:6" ht="15.75" thickBot="1">
      <c r="A249" s="129" t="s">
        <v>486</v>
      </c>
      <c r="B249" s="129"/>
      <c r="C249" s="129"/>
      <c r="D249" s="14"/>
      <c r="E249" s="14"/>
      <c r="F249" s="14"/>
    </row>
    <row r="250" spans="1:6">
      <c r="A250" s="20" t="s">
        <v>261</v>
      </c>
      <c r="B250" s="119" t="s">
        <v>262</v>
      </c>
      <c r="C250" s="119" t="s">
        <v>263</v>
      </c>
      <c r="D250" s="14"/>
      <c r="E250" s="14"/>
      <c r="F250" s="14"/>
    </row>
    <row r="251" spans="1:6" ht="15.75" thickBot="1">
      <c r="A251" s="27" t="s">
        <v>264</v>
      </c>
      <c r="B251" s="120"/>
      <c r="C251" s="120"/>
      <c r="D251" s="14"/>
      <c r="E251" s="14"/>
      <c r="F251" s="14"/>
    </row>
    <row r="252" spans="1:6" ht="15.75" thickBot="1">
      <c r="A252" s="12"/>
      <c r="B252" s="14"/>
      <c r="C252" s="14"/>
      <c r="D252" s="14"/>
      <c r="E252" s="14"/>
      <c r="F252" s="14"/>
    </row>
    <row r="253" spans="1:6" ht="15.75" thickBot="1">
      <c r="A253" s="20" t="s">
        <v>265</v>
      </c>
      <c r="B253" s="20">
        <v>2001</v>
      </c>
      <c r="C253" s="22" t="s">
        <v>434</v>
      </c>
      <c r="D253" s="14"/>
      <c r="E253" s="14"/>
      <c r="F253" s="14"/>
    </row>
    <row r="254" spans="1:6" ht="15.75" thickBot="1">
      <c r="A254" s="20" t="s">
        <v>267</v>
      </c>
      <c r="B254" s="20">
        <v>2002</v>
      </c>
      <c r="C254" s="22" t="s">
        <v>484</v>
      </c>
      <c r="D254" s="14"/>
      <c r="E254" s="14"/>
      <c r="F254" s="14"/>
    </row>
    <row r="255" spans="1:6" ht="26.25" thickBot="1">
      <c r="A255" s="20" t="s">
        <v>269</v>
      </c>
      <c r="B255" s="20">
        <v>2003</v>
      </c>
      <c r="C255" s="22" t="s">
        <v>487</v>
      </c>
      <c r="D255" s="14"/>
      <c r="E255" s="14"/>
      <c r="F255" s="14"/>
    </row>
    <row r="256" spans="1:6" ht="15.75" thickBot="1">
      <c r="A256" s="20" t="s">
        <v>271</v>
      </c>
      <c r="B256" s="20">
        <v>2004</v>
      </c>
      <c r="C256" s="22" t="s">
        <v>488</v>
      </c>
      <c r="D256" s="14"/>
      <c r="E256" s="14"/>
      <c r="F256" s="14"/>
    </row>
    <row r="257" spans="1:6" ht="15.75" thickBot="1">
      <c r="A257" s="7" t="s">
        <v>273</v>
      </c>
      <c r="B257" s="7">
        <v>2005</v>
      </c>
      <c r="C257" s="23" t="s">
        <v>489</v>
      </c>
      <c r="D257" s="14"/>
      <c r="E257" s="14"/>
      <c r="F257" s="14"/>
    </row>
    <row r="258" spans="1:6">
      <c r="A258" s="17"/>
      <c r="B258" s="14"/>
      <c r="C258" s="14"/>
      <c r="D258" s="14"/>
      <c r="E258" s="14"/>
      <c r="F258" s="14"/>
    </row>
    <row r="259" spans="1:6">
      <c r="A259" s="16" t="s">
        <v>490</v>
      </c>
      <c r="B259" s="14"/>
      <c r="C259" s="14"/>
      <c r="D259" s="14"/>
      <c r="E259" s="14"/>
      <c r="F259" s="14"/>
    </row>
    <row r="260" spans="1:6" ht="15.75" thickBot="1">
      <c r="A260" s="17"/>
      <c r="B260" s="14"/>
      <c r="C260" s="14"/>
      <c r="D260" s="14"/>
      <c r="E260" s="14"/>
      <c r="F260" s="14"/>
    </row>
    <row r="261" spans="1:6">
      <c r="A261" s="20" t="s">
        <v>261</v>
      </c>
      <c r="B261" s="119" t="s">
        <v>262</v>
      </c>
      <c r="C261" s="119" t="s">
        <v>263</v>
      </c>
      <c r="D261" s="14"/>
      <c r="E261" s="14"/>
      <c r="F261" s="14"/>
    </row>
    <row r="262" spans="1:6" ht="15.75" thickBot="1">
      <c r="A262" s="19" t="s">
        <v>264</v>
      </c>
      <c r="B262" s="120"/>
      <c r="C262" s="120"/>
      <c r="D262" s="14"/>
      <c r="E262" s="14"/>
      <c r="F262" s="14"/>
    </row>
    <row r="263" spans="1:6" ht="15.75" thickBot="1">
      <c r="A263" s="20" t="s">
        <v>265</v>
      </c>
      <c r="B263" s="20">
        <v>2101</v>
      </c>
      <c r="C263" s="22" t="s">
        <v>434</v>
      </c>
      <c r="D263" s="14"/>
      <c r="E263" s="14"/>
      <c r="F263" s="14"/>
    </row>
    <row r="264" spans="1:6" ht="15.75" thickBot="1">
      <c r="A264" s="20" t="s">
        <v>267</v>
      </c>
      <c r="B264" s="20">
        <v>2102</v>
      </c>
      <c r="C264" s="22" t="s">
        <v>491</v>
      </c>
      <c r="D264" s="14"/>
      <c r="E264" s="14"/>
      <c r="F264" s="14"/>
    </row>
    <row r="265" spans="1:6" ht="15.75" thickBot="1">
      <c r="A265" s="20" t="s">
        <v>269</v>
      </c>
      <c r="B265" s="20">
        <v>2103</v>
      </c>
      <c r="C265" s="22" t="s">
        <v>492</v>
      </c>
      <c r="D265" s="14"/>
      <c r="E265" s="14"/>
      <c r="F265" s="14"/>
    </row>
    <row r="266" spans="1:6" ht="26.25" thickBot="1">
      <c r="A266" s="20" t="s">
        <v>271</v>
      </c>
      <c r="B266" s="20">
        <v>2104</v>
      </c>
      <c r="C266" s="22" t="s">
        <v>487</v>
      </c>
      <c r="D266" s="14"/>
      <c r="E266" s="14"/>
      <c r="F266" s="14"/>
    </row>
    <row r="267" spans="1:6" ht="15.75" thickBot="1">
      <c r="A267" s="20" t="s">
        <v>273</v>
      </c>
      <c r="B267" s="20">
        <v>2105</v>
      </c>
      <c r="C267" s="22" t="s">
        <v>493</v>
      </c>
      <c r="D267" s="14"/>
      <c r="E267" s="14"/>
      <c r="F267" s="14"/>
    </row>
    <row r="268" spans="1:6" ht="15.75" thickBot="1">
      <c r="A268" s="7" t="s">
        <v>275</v>
      </c>
      <c r="B268" s="7">
        <v>2106</v>
      </c>
      <c r="C268" s="23" t="s">
        <v>489</v>
      </c>
      <c r="D268" s="14"/>
      <c r="E268" s="14"/>
      <c r="F268" s="14"/>
    </row>
    <row r="269" spans="1:6">
      <c r="A269" s="17"/>
      <c r="B269" s="14"/>
      <c r="C269" s="14"/>
      <c r="D269" s="14"/>
      <c r="E269" s="14"/>
      <c r="F269" s="14"/>
    </row>
    <row r="270" spans="1:6">
      <c r="A270" s="16" t="s">
        <v>494</v>
      </c>
      <c r="B270" s="14"/>
      <c r="C270" s="14"/>
      <c r="D270" s="14"/>
      <c r="E270" s="14"/>
      <c r="F270" s="14"/>
    </row>
    <row r="271" spans="1:6" ht="15.75" thickBot="1">
      <c r="A271" s="17"/>
      <c r="B271" s="14"/>
      <c r="C271" s="14"/>
      <c r="D271" s="14"/>
      <c r="E271" s="14"/>
      <c r="F271" s="14"/>
    </row>
    <row r="272" spans="1:6">
      <c r="A272" s="20" t="s">
        <v>261</v>
      </c>
      <c r="B272" s="119" t="s">
        <v>262</v>
      </c>
      <c r="C272" s="127"/>
      <c r="D272" s="125" t="s">
        <v>263</v>
      </c>
      <c r="E272" s="14"/>
      <c r="F272" s="14"/>
    </row>
    <row r="273" spans="1:6" ht="15.75" thickBot="1">
      <c r="A273" s="19" t="s">
        <v>264</v>
      </c>
      <c r="B273" s="120"/>
      <c r="C273" s="128"/>
      <c r="D273" s="126"/>
      <c r="E273" s="14"/>
      <c r="F273" s="14"/>
    </row>
    <row r="274" spans="1:6" ht="15.75" thickBot="1">
      <c r="A274" s="20" t="s">
        <v>265</v>
      </c>
      <c r="B274" s="20">
        <v>2201</v>
      </c>
      <c r="C274" s="20" t="s">
        <v>434</v>
      </c>
      <c r="D274" s="9"/>
      <c r="E274" s="14"/>
      <c r="F274" s="14"/>
    </row>
    <row r="275" spans="1:6" ht="15.75" thickBot="1">
      <c r="A275" s="20" t="s">
        <v>267</v>
      </c>
      <c r="B275" s="20">
        <v>2202</v>
      </c>
      <c r="C275" s="20" t="s">
        <v>484</v>
      </c>
      <c r="D275" s="9"/>
      <c r="E275" s="14"/>
      <c r="F275" s="14"/>
    </row>
    <row r="276" spans="1:6" ht="15.75" thickBot="1">
      <c r="A276" s="7" t="s">
        <v>269</v>
      </c>
      <c r="B276" s="7">
        <v>2203</v>
      </c>
      <c r="C276" s="7" t="s">
        <v>495</v>
      </c>
      <c r="D276" s="10"/>
      <c r="E276" s="14"/>
      <c r="F276" s="14"/>
    </row>
    <row r="277" spans="1:6">
      <c r="A277" s="17"/>
      <c r="B277" s="14"/>
      <c r="C277" s="14"/>
      <c r="D277" s="14"/>
      <c r="E277" s="14"/>
      <c r="F277" s="14"/>
    </row>
    <row r="278" spans="1:6">
      <c r="A278" s="17"/>
      <c r="B278" s="14"/>
      <c r="C278" s="14"/>
      <c r="D278" s="14"/>
      <c r="E278" s="14"/>
      <c r="F278" s="14"/>
    </row>
    <row r="279" spans="1:6">
      <c r="A279" s="16" t="s">
        <v>496</v>
      </c>
      <c r="B279" s="14"/>
      <c r="C279" s="14"/>
      <c r="D279" s="14"/>
      <c r="E279" s="14"/>
      <c r="F279" s="14"/>
    </row>
    <row r="280" spans="1:6" ht="15.75" thickBot="1">
      <c r="A280" s="17"/>
      <c r="B280" s="14"/>
      <c r="C280" s="14"/>
      <c r="D280" s="14"/>
      <c r="E280" s="14"/>
      <c r="F280" s="14"/>
    </row>
    <row r="281" spans="1:6">
      <c r="A281" s="11" t="s">
        <v>497</v>
      </c>
      <c r="B281" s="119" t="s">
        <v>262</v>
      </c>
      <c r="C281" s="119" t="s">
        <v>263</v>
      </c>
      <c r="D281" s="14"/>
      <c r="E281" s="14"/>
      <c r="F281" s="14"/>
    </row>
    <row r="282" spans="1:6" ht="15.75" thickBot="1">
      <c r="A282" s="19" t="s">
        <v>264</v>
      </c>
      <c r="B282" s="120"/>
      <c r="C282" s="120"/>
      <c r="D282" s="14"/>
      <c r="E282" s="14"/>
      <c r="F282" s="14"/>
    </row>
    <row r="283" spans="1:6" ht="15.75" thickBot="1">
      <c r="A283" s="20" t="s">
        <v>265</v>
      </c>
      <c r="B283" s="20">
        <v>2301</v>
      </c>
      <c r="C283" s="22" t="s">
        <v>434</v>
      </c>
      <c r="D283" s="14"/>
      <c r="E283" s="14"/>
      <c r="F283" s="14"/>
    </row>
    <row r="284" spans="1:6" ht="15.75" thickBot="1">
      <c r="A284" s="20" t="s">
        <v>267</v>
      </c>
      <c r="B284" s="20">
        <v>2302</v>
      </c>
      <c r="C284" s="22" t="s">
        <v>484</v>
      </c>
      <c r="D284" s="14"/>
      <c r="E284" s="14"/>
      <c r="F284" s="14"/>
    </row>
    <row r="285" spans="1:6" ht="15.75" thickBot="1">
      <c r="A285" s="7" t="s">
        <v>269</v>
      </c>
      <c r="B285" s="7">
        <v>2303</v>
      </c>
      <c r="C285" s="23" t="s">
        <v>495</v>
      </c>
      <c r="D285" s="14"/>
      <c r="E285" s="14"/>
      <c r="F285" s="14"/>
    </row>
    <row r="286" spans="1:6">
      <c r="A286" s="17"/>
      <c r="B286" s="14"/>
      <c r="C286" s="14"/>
      <c r="D286" s="14"/>
      <c r="E286" s="14"/>
      <c r="F286" s="14"/>
    </row>
    <row r="287" spans="1:6">
      <c r="A287" s="17"/>
      <c r="B287" s="14"/>
      <c r="C287" s="14"/>
      <c r="D287" s="14"/>
      <c r="E287" s="14"/>
      <c r="F287" s="14"/>
    </row>
    <row r="288" spans="1:6">
      <c r="A288" s="16" t="s">
        <v>498</v>
      </c>
      <c r="B288" s="14"/>
      <c r="C288" s="14"/>
      <c r="D288" s="14"/>
      <c r="E288" s="14"/>
      <c r="F288" s="14"/>
    </row>
    <row r="289" spans="1:6" ht="15.75" thickBot="1">
      <c r="A289" s="17"/>
      <c r="B289" s="14"/>
      <c r="C289" s="14"/>
      <c r="D289" s="14"/>
      <c r="E289" s="14"/>
      <c r="F289" s="14"/>
    </row>
    <row r="290" spans="1:6">
      <c r="A290" s="20" t="s">
        <v>261</v>
      </c>
      <c r="B290" s="119" t="s">
        <v>262</v>
      </c>
      <c r="C290" s="127"/>
      <c r="D290" s="125" t="s">
        <v>263</v>
      </c>
      <c r="E290" s="14"/>
      <c r="F290" s="14"/>
    </row>
    <row r="291" spans="1:6" ht="15.75" thickBot="1">
      <c r="A291" s="19" t="s">
        <v>264</v>
      </c>
      <c r="B291" s="120"/>
      <c r="C291" s="128"/>
      <c r="D291" s="126"/>
      <c r="E291" s="14"/>
      <c r="F291" s="14"/>
    </row>
    <row r="292" spans="1:6" ht="15.75" thickBot="1">
      <c r="A292" s="20" t="s">
        <v>265</v>
      </c>
      <c r="B292" s="20">
        <v>2401</v>
      </c>
      <c r="C292" s="20" t="s">
        <v>434</v>
      </c>
      <c r="D292" s="9"/>
      <c r="E292" s="14"/>
      <c r="F292" s="14"/>
    </row>
    <row r="293" spans="1:6" ht="15.75" thickBot="1">
      <c r="A293" s="20" t="s">
        <v>267</v>
      </c>
      <c r="B293" s="20">
        <v>2402</v>
      </c>
      <c r="C293" s="20" t="s">
        <v>484</v>
      </c>
      <c r="D293" s="9"/>
      <c r="E293" s="14"/>
      <c r="F293" s="14"/>
    </row>
    <row r="294" spans="1:6" ht="15.75" thickBot="1">
      <c r="A294" s="7" t="s">
        <v>269</v>
      </c>
      <c r="B294" s="7">
        <v>2403</v>
      </c>
      <c r="C294" s="7" t="s">
        <v>495</v>
      </c>
      <c r="D294" s="10"/>
      <c r="E294" s="14"/>
      <c r="F294" s="14"/>
    </row>
    <row r="295" spans="1:6">
      <c r="A295" s="17"/>
      <c r="B295" s="14"/>
      <c r="C295" s="14"/>
      <c r="D295" s="14"/>
      <c r="E295" s="14"/>
      <c r="F295" s="14"/>
    </row>
    <row r="296" spans="1:6">
      <c r="A296" s="17"/>
      <c r="B296" s="14"/>
      <c r="C296" s="14"/>
      <c r="D296" s="14"/>
      <c r="E296" s="14"/>
      <c r="F296" s="14"/>
    </row>
    <row r="297" spans="1:6">
      <c r="A297" s="16" t="s">
        <v>499</v>
      </c>
      <c r="B297" s="14"/>
      <c r="C297" s="14"/>
      <c r="D297" s="14"/>
      <c r="E297" s="14"/>
      <c r="F297" s="14"/>
    </row>
    <row r="298" spans="1:6" ht="15.75" thickBot="1">
      <c r="A298" s="17"/>
      <c r="B298" s="14"/>
      <c r="C298" s="14"/>
      <c r="D298" s="14"/>
      <c r="E298" s="14"/>
      <c r="F298" s="14"/>
    </row>
    <row r="299" spans="1:6">
      <c r="A299" s="20" t="s">
        <v>261</v>
      </c>
      <c r="B299" s="119" t="s">
        <v>262</v>
      </c>
      <c r="C299" s="119" t="s">
        <v>263</v>
      </c>
      <c r="D299" s="14"/>
      <c r="E299" s="14"/>
      <c r="F299" s="14"/>
    </row>
    <row r="300" spans="1:6" ht="15.75" thickBot="1">
      <c r="A300" s="19" t="s">
        <v>264</v>
      </c>
      <c r="B300" s="120"/>
      <c r="C300" s="120"/>
      <c r="D300" s="14"/>
      <c r="E300" s="14"/>
      <c r="F300" s="14"/>
    </row>
    <row r="301" spans="1:6" ht="15.75" thickBot="1">
      <c r="A301" s="20" t="s">
        <v>265</v>
      </c>
      <c r="B301" s="20">
        <v>2501</v>
      </c>
      <c r="C301" s="22" t="s">
        <v>434</v>
      </c>
      <c r="D301" s="14"/>
      <c r="E301" s="14"/>
      <c r="F301" s="14"/>
    </row>
    <row r="302" spans="1:6" ht="15.75" thickBot="1">
      <c r="A302" s="20" t="s">
        <v>267</v>
      </c>
      <c r="B302" s="20">
        <v>2502</v>
      </c>
      <c r="C302" s="22" t="s">
        <v>500</v>
      </c>
      <c r="D302" s="14"/>
      <c r="E302" s="14"/>
      <c r="F302" s="14"/>
    </row>
    <row r="303" spans="1:6" ht="15.75" thickBot="1">
      <c r="A303" s="20" t="s">
        <v>269</v>
      </c>
      <c r="B303" s="20">
        <v>2503</v>
      </c>
      <c r="C303" s="22" t="s">
        <v>501</v>
      </c>
      <c r="D303" s="14"/>
      <c r="E303" s="14"/>
      <c r="F303" s="14"/>
    </row>
    <row r="304" spans="1:6" ht="15.75" thickBot="1">
      <c r="A304" s="7" t="s">
        <v>271</v>
      </c>
      <c r="B304" s="7">
        <v>2504</v>
      </c>
      <c r="C304" s="23" t="s">
        <v>502</v>
      </c>
      <c r="D304" s="14"/>
      <c r="E304" s="14"/>
      <c r="F304" s="14"/>
    </row>
    <row r="305" spans="1:6">
      <c r="A305" s="17"/>
      <c r="B305" s="14"/>
      <c r="C305" s="14"/>
      <c r="D305" s="14"/>
      <c r="E305" s="14"/>
      <c r="F305" s="14"/>
    </row>
    <row r="306" spans="1:6">
      <c r="A306" s="17"/>
      <c r="B306" s="14"/>
      <c r="C306" s="14"/>
      <c r="D306" s="14"/>
      <c r="E306" s="14"/>
      <c r="F306" s="14"/>
    </row>
    <row r="307" spans="1:6">
      <c r="A307" s="16" t="s">
        <v>503</v>
      </c>
      <c r="B307" s="14"/>
      <c r="C307" s="14"/>
      <c r="D307" s="14"/>
      <c r="E307" s="14"/>
      <c r="F307" s="14"/>
    </row>
    <row r="308" spans="1:6" ht="15.75" thickBot="1">
      <c r="A308" s="17"/>
      <c r="B308" s="14"/>
      <c r="C308" s="14"/>
      <c r="D308" s="14"/>
      <c r="E308" s="14"/>
      <c r="F308" s="14"/>
    </row>
    <row r="309" spans="1:6">
      <c r="A309" s="20" t="s">
        <v>261</v>
      </c>
      <c r="B309" s="119" t="s">
        <v>262</v>
      </c>
      <c r="C309" s="119" t="s">
        <v>263</v>
      </c>
      <c r="D309" s="14"/>
      <c r="E309" s="14"/>
      <c r="F309" s="14"/>
    </row>
    <row r="310" spans="1:6" ht="15.75" thickBot="1">
      <c r="A310" s="19" t="s">
        <v>264</v>
      </c>
      <c r="B310" s="120"/>
      <c r="C310" s="120"/>
      <c r="D310" s="14"/>
      <c r="E310" s="14"/>
      <c r="F310" s="14"/>
    </row>
    <row r="311" spans="1:6" ht="15.75" thickBot="1">
      <c r="A311" s="20" t="s">
        <v>265</v>
      </c>
      <c r="B311" s="20">
        <v>2601</v>
      </c>
      <c r="C311" s="22" t="s">
        <v>434</v>
      </c>
      <c r="D311" s="14"/>
      <c r="E311" s="14"/>
      <c r="F311" s="14"/>
    </row>
    <row r="312" spans="1:6" ht="15.75" thickBot="1">
      <c r="A312" s="7" t="s">
        <v>267</v>
      </c>
      <c r="B312" s="7">
        <v>2602</v>
      </c>
      <c r="C312" s="23" t="s">
        <v>504</v>
      </c>
      <c r="D312" s="14"/>
      <c r="E312" s="14"/>
      <c r="F312" s="14"/>
    </row>
    <row r="313" spans="1:6">
      <c r="A313" s="121">
        <v>3</v>
      </c>
      <c r="B313" s="121">
        <v>2603</v>
      </c>
      <c r="C313" s="123" t="s">
        <v>505</v>
      </c>
      <c r="D313" s="14"/>
      <c r="E313" s="14"/>
      <c r="F313" s="14"/>
    </row>
    <row r="314" spans="1:6" ht="15.75" thickBot="1">
      <c r="A314" s="122"/>
      <c r="B314" s="122"/>
      <c r="C314" s="124"/>
      <c r="D314" s="14"/>
      <c r="E314" s="14"/>
      <c r="F314" s="14"/>
    </row>
    <row r="315" spans="1:6">
      <c r="A315" s="17"/>
      <c r="B315" s="14"/>
      <c r="C315" s="14"/>
      <c r="D315" s="14"/>
      <c r="E315" s="14"/>
      <c r="F315" s="14"/>
    </row>
    <row r="316" spans="1:6">
      <c r="A316" s="16" t="s">
        <v>506</v>
      </c>
      <c r="B316" s="14"/>
      <c r="C316" s="14"/>
      <c r="D316" s="14"/>
      <c r="E316" s="14"/>
      <c r="F316" s="14"/>
    </row>
    <row r="317" spans="1:6" ht="15.75" thickBot="1">
      <c r="A317" s="17"/>
      <c r="B317" s="14"/>
      <c r="C317" s="14"/>
      <c r="D317" s="14"/>
      <c r="E317" s="14"/>
      <c r="F317" s="14"/>
    </row>
    <row r="318" spans="1:6">
      <c r="A318" s="20" t="s">
        <v>261</v>
      </c>
      <c r="B318" s="119" t="s">
        <v>262</v>
      </c>
      <c r="C318" s="119" t="s">
        <v>263</v>
      </c>
      <c r="D318" s="14"/>
      <c r="E318" s="14"/>
      <c r="F318" s="14"/>
    </row>
    <row r="319" spans="1:6" ht="15.75" thickBot="1">
      <c r="A319" s="19" t="s">
        <v>264</v>
      </c>
      <c r="B319" s="120"/>
      <c r="C319" s="120"/>
      <c r="D319" s="14"/>
      <c r="E319" s="14"/>
      <c r="F319" s="14"/>
    </row>
    <row r="320" spans="1:6" ht="19.5" thickBot="1">
      <c r="A320" s="29" t="s">
        <v>265</v>
      </c>
      <c r="B320" s="20">
        <v>2701</v>
      </c>
      <c r="C320" s="22" t="s">
        <v>434</v>
      </c>
      <c r="D320" s="14"/>
      <c r="E320" s="14"/>
      <c r="F320" s="14"/>
    </row>
    <row r="321" spans="1:6" ht="15.75" thickBot="1">
      <c r="A321" s="20" t="s">
        <v>267</v>
      </c>
      <c r="B321" s="20">
        <v>2702</v>
      </c>
      <c r="C321" s="22" t="s">
        <v>507</v>
      </c>
      <c r="D321" s="14"/>
      <c r="E321" s="14"/>
      <c r="F321" s="14"/>
    </row>
    <row r="322" spans="1:6" ht="15.75" thickBot="1">
      <c r="A322" s="7" t="s">
        <v>269</v>
      </c>
      <c r="B322" s="7">
        <v>2703</v>
      </c>
      <c r="C322" s="23" t="s">
        <v>508</v>
      </c>
      <c r="D322" s="14"/>
      <c r="E322" s="14"/>
      <c r="F322" s="14"/>
    </row>
    <row r="323" spans="1:6">
      <c r="A323" s="17"/>
      <c r="B323" s="14"/>
      <c r="C323" s="14"/>
      <c r="D323" s="14"/>
      <c r="E323" s="14"/>
      <c r="F323" s="14"/>
    </row>
    <row r="324" spans="1:6">
      <c r="A324" s="17"/>
      <c r="B324" s="14"/>
      <c r="C324" s="14"/>
      <c r="D324" s="14"/>
      <c r="E324" s="14"/>
      <c r="F324" s="14"/>
    </row>
    <row r="325" spans="1:6">
      <c r="A325" s="16" t="s">
        <v>509</v>
      </c>
      <c r="B325" s="14"/>
      <c r="C325" s="14"/>
      <c r="D325" s="14"/>
      <c r="E325" s="14"/>
      <c r="F325" s="14"/>
    </row>
    <row r="326" spans="1:6" ht="15.75" thickBot="1">
      <c r="A326" s="17"/>
      <c r="B326" s="14"/>
      <c r="C326" s="14"/>
      <c r="D326" s="14"/>
      <c r="E326" s="14"/>
      <c r="F326" s="14"/>
    </row>
    <row r="327" spans="1:6">
      <c r="A327" s="20" t="s">
        <v>261</v>
      </c>
      <c r="B327" s="119" t="s">
        <v>262</v>
      </c>
      <c r="C327" s="119" t="s">
        <v>263</v>
      </c>
      <c r="D327" s="14"/>
      <c r="E327" s="14"/>
      <c r="F327" s="14"/>
    </row>
    <row r="328" spans="1:6" ht="15.75" thickBot="1">
      <c r="A328" s="19" t="s">
        <v>264</v>
      </c>
      <c r="B328" s="120"/>
      <c r="C328" s="120"/>
      <c r="D328" s="14"/>
      <c r="E328" s="14"/>
      <c r="F328" s="14"/>
    </row>
    <row r="329" spans="1:6" ht="26.25" thickBot="1">
      <c r="A329" s="29" t="s">
        <v>510</v>
      </c>
      <c r="B329" s="20">
        <v>2801</v>
      </c>
      <c r="C329" s="22" t="s">
        <v>511</v>
      </c>
      <c r="D329" s="14"/>
      <c r="E329" s="14"/>
      <c r="F329" s="14"/>
    </row>
    <row r="330" spans="1:6" ht="26.25" thickBot="1">
      <c r="A330" s="20" t="s">
        <v>267</v>
      </c>
      <c r="B330" s="20">
        <v>2802</v>
      </c>
      <c r="C330" s="22" t="s">
        <v>512</v>
      </c>
      <c r="D330" s="14"/>
      <c r="E330" s="14"/>
      <c r="F330" s="14"/>
    </row>
    <row r="331" spans="1:6" ht="15.75" thickBot="1">
      <c r="A331" s="20" t="s">
        <v>269</v>
      </c>
      <c r="B331" s="20">
        <v>2803</v>
      </c>
      <c r="C331" s="22" t="s">
        <v>513</v>
      </c>
      <c r="D331" s="14"/>
      <c r="E331" s="14"/>
      <c r="F331" s="14"/>
    </row>
    <row r="332" spans="1:6" ht="15.75" thickBot="1">
      <c r="A332" s="20" t="s">
        <v>271</v>
      </c>
      <c r="B332" s="20">
        <v>2804</v>
      </c>
      <c r="C332" s="22" t="s">
        <v>514</v>
      </c>
      <c r="D332" s="14"/>
      <c r="E332" s="14"/>
      <c r="F332" s="14"/>
    </row>
    <row r="333" spans="1:6" ht="26.25" thickBot="1">
      <c r="A333" s="20" t="s">
        <v>273</v>
      </c>
      <c r="B333" s="20">
        <v>2805</v>
      </c>
      <c r="C333" s="22" t="s">
        <v>515</v>
      </c>
      <c r="D333" s="14"/>
      <c r="E333" s="14"/>
      <c r="F333" s="14"/>
    </row>
    <row r="334" spans="1:6" ht="26.25" thickBot="1">
      <c r="A334" s="20" t="s">
        <v>275</v>
      </c>
      <c r="B334" s="20">
        <v>2806</v>
      </c>
      <c r="C334" s="22" t="s">
        <v>516</v>
      </c>
      <c r="D334" s="14"/>
      <c r="E334" s="14"/>
      <c r="F334" s="14"/>
    </row>
    <row r="335" spans="1:6" ht="26.25" thickBot="1">
      <c r="A335" s="20" t="s">
        <v>277</v>
      </c>
      <c r="B335" s="20">
        <v>2807</v>
      </c>
      <c r="C335" s="22" t="s">
        <v>517</v>
      </c>
      <c r="D335" s="14"/>
      <c r="E335" s="14"/>
      <c r="F335" s="14"/>
    </row>
    <row r="336" spans="1:6" ht="15.75" thickBot="1">
      <c r="A336" s="20" t="s">
        <v>279</v>
      </c>
      <c r="B336" s="20">
        <v>2808</v>
      </c>
      <c r="C336" s="22" t="s">
        <v>518</v>
      </c>
      <c r="D336" s="14"/>
      <c r="E336" s="14"/>
      <c r="F336" s="14"/>
    </row>
    <row r="337" spans="1:6" ht="15.75" thickBot="1">
      <c r="A337" s="20" t="s">
        <v>281</v>
      </c>
      <c r="B337" s="20">
        <v>2809</v>
      </c>
      <c r="C337" s="22" t="s">
        <v>519</v>
      </c>
      <c r="D337" s="14"/>
      <c r="E337" s="14"/>
      <c r="F337" s="14"/>
    </row>
    <row r="338" spans="1:6" ht="15.75" thickBot="1">
      <c r="A338" s="20" t="s">
        <v>283</v>
      </c>
      <c r="B338" s="20">
        <v>2810</v>
      </c>
      <c r="C338" s="22" t="s">
        <v>520</v>
      </c>
      <c r="D338" s="14"/>
      <c r="E338" s="14"/>
      <c r="F338" s="14"/>
    </row>
    <row r="339" spans="1:6" ht="15.75" thickBot="1">
      <c r="A339" s="20" t="s">
        <v>285</v>
      </c>
      <c r="B339" s="20">
        <v>2811</v>
      </c>
      <c r="C339" s="22" t="s">
        <v>521</v>
      </c>
      <c r="D339" s="14"/>
      <c r="E339" s="14"/>
      <c r="F339" s="14"/>
    </row>
    <row r="340" spans="1:6" ht="15.75" thickBot="1">
      <c r="A340" s="20" t="s">
        <v>287</v>
      </c>
      <c r="B340" s="20">
        <v>2812</v>
      </c>
      <c r="C340" s="22" t="s">
        <v>522</v>
      </c>
      <c r="D340" s="14"/>
      <c r="E340" s="14"/>
      <c r="F340" s="14"/>
    </row>
    <row r="341" spans="1:6" ht="15.75" thickBot="1">
      <c r="A341" s="7" t="s">
        <v>289</v>
      </c>
      <c r="B341" s="7">
        <v>2813</v>
      </c>
      <c r="C341" s="23" t="s">
        <v>523</v>
      </c>
      <c r="D341" s="14"/>
      <c r="E341" s="14"/>
      <c r="F341" s="14"/>
    </row>
    <row r="342" spans="1:6" ht="15.75" thickBot="1">
      <c r="A342" s="20" t="s">
        <v>291</v>
      </c>
      <c r="B342" s="20">
        <v>2814</v>
      </c>
      <c r="C342" s="22" t="s">
        <v>524</v>
      </c>
      <c r="D342" s="14"/>
      <c r="E342" s="14"/>
      <c r="F342" s="14"/>
    </row>
    <row r="343" spans="1:6" ht="15.75" thickBot="1">
      <c r="A343" s="7" t="s">
        <v>293</v>
      </c>
      <c r="B343" s="7">
        <v>2815</v>
      </c>
      <c r="C343" s="23" t="s">
        <v>525</v>
      </c>
      <c r="D343" s="14"/>
      <c r="E343" s="14"/>
      <c r="F343" s="14"/>
    </row>
    <row r="344" spans="1:6">
      <c r="A344" s="17"/>
      <c r="B344" s="14"/>
      <c r="C344" s="14"/>
      <c r="D344" s="14"/>
      <c r="E344" s="14"/>
      <c r="F344" s="14"/>
    </row>
    <row r="345" spans="1:6">
      <c r="A345" s="16" t="s">
        <v>526</v>
      </c>
      <c r="B345" s="14"/>
      <c r="C345" s="14"/>
      <c r="D345" s="14"/>
      <c r="E345" s="14"/>
      <c r="F345" s="14"/>
    </row>
    <row r="346" spans="1:6" ht="15.75" thickBot="1">
      <c r="A346" s="17"/>
      <c r="B346" s="14"/>
      <c r="C346" s="14"/>
      <c r="D346" s="14"/>
      <c r="E346" s="14"/>
      <c r="F346" s="14"/>
    </row>
    <row r="347" spans="1:6">
      <c r="A347" s="20" t="s">
        <v>261</v>
      </c>
      <c r="B347" s="119" t="s">
        <v>262</v>
      </c>
      <c r="C347" s="119" t="s">
        <v>263</v>
      </c>
      <c r="D347" s="14"/>
      <c r="E347" s="14"/>
      <c r="F347" s="14"/>
    </row>
    <row r="348" spans="1:6" ht="15.75" thickBot="1">
      <c r="A348" s="19" t="s">
        <v>264</v>
      </c>
      <c r="B348" s="120"/>
      <c r="C348" s="120"/>
      <c r="D348" s="14"/>
      <c r="E348" s="14"/>
      <c r="F348" s="14"/>
    </row>
    <row r="349" spans="1:6" ht="15.75" thickBot="1">
      <c r="A349" s="20" t="s">
        <v>265</v>
      </c>
      <c r="B349" s="20">
        <v>2901</v>
      </c>
      <c r="C349" s="22" t="s">
        <v>527</v>
      </c>
      <c r="D349" s="14"/>
      <c r="E349" s="14"/>
      <c r="F349" s="14"/>
    </row>
    <row r="350" spans="1:6" ht="15.75" thickBot="1">
      <c r="A350" s="20" t="s">
        <v>267</v>
      </c>
      <c r="B350" s="20">
        <v>2902</v>
      </c>
      <c r="C350" s="22" t="s">
        <v>528</v>
      </c>
      <c r="D350" s="14"/>
      <c r="E350" s="14"/>
      <c r="F350" s="14"/>
    </row>
    <row r="351" spans="1:6" ht="15.75" thickBot="1">
      <c r="A351" s="20" t="s">
        <v>269</v>
      </c>
      <c r="B351" s="20">
        <v>2903</v>
      </c>
      <c r="C351" s="22" t="s">
        <v>529</v>
      </c>
      <c r="D351" s="14"/>
      <c r="E351" s="14"/>
      <c r="F351" s="14"/>
    </row>
    <row r="352" spans="1:6" ht="15.75" thickBot="1">
      <c r="A352" s="20" t="s">
        <v>271</v>
      </c>
      <c r="B352" s="20">
        <v>2904</v>
      </c>
      <c r="C352" s="22" t="s">
        <v>530</v>
      </c>
      <c r="D352" s="14"/>
      <c r="E352" s="14"/>
      <c r="F352" s="14"/>
    </row>
    <row r="353" spans="1:6" ht="15.75" thickBot="1">
      <c r="A353" s="20" t="s">
        <v>273</v>
      </c>
      <c r="B353" s="20">
        <v>2905</v>
      </c>
      <c r="C353" s="22" t="s">
        <v>531</v>
      </c>
      <c r="D353" s="14"/>
      <c r="E353" s="14"/>
      <c r="F353" s="14"/>
    </row>
    <row r="354" spans="1:6" ht="15.75" thickBot="1">
      <c r="A354" s="20" t="s">
        <v>275</v>
      </c>
      <c r="B354" s="20">
        <v>2906</v>
      </c>
      <c r="C354" s="22" t="s">
        <v>532</v>
      </c>
      <c r="D354" s="14"/>
      <c r="E354" s="14"/>
      <c r="F354" s="14"/>
    </row>
    <row r="355" spans="1:6" ht="15.75" thickBot="1">
      <c r="A355" s="20" t="s">
        <v>277</v>
      </c>
      <c r="B355" s="20">
        <v>2907</v>
      </c>
      <c r="C355" s="22" t="s">
        <v>533</v>
      </c>
      <c r="D355" s="14"/>
      <c r="E355" s="14"/>
      <c r="F355" s="14"/>
    </row>
    <row r="356" spans="1:6" ht="15.75" thickBot="1">
      <c r="A356" s="20" t="s">
        <v>279</v>
      </c>
      <c r="B356" s="20">
        <v>2908</v>
      </c>
      <c r="C356" s="22" t="s">
        <v>534</v>
      </c>
      <c r="D356" s="14"/>
      <c r="E356" s="14"/>
      <c r="F356" s="14"/>
    </row>
    <row r="357" spans="1:6" ht="15.75" thickBot="1">
      <c r="A357" s="20" t="s">
        <v>281</v>
      </c>
      <c r="B357" s="20">
        <v>2909</v>
      </c>
      <c r="C357" s="22" t="s">
        <v>535</v>
      </c>
      <c r="D357" s="14"/>
      <c r="E357" s="14"/>
      <c r="F357" s="14"/>
    </row>
    <row r="358" spans="1:6" ht="15.75" thickBot="1">
      <c r="A358" s="20" t="s">
        <v>283</v>
      </c>
      <c r="B358" s="20">
        <v>2910</v>
      </c>
      <c r="C358" s="22" t="s">
        <v>536</v>
      </c>
      <c r="D358" s="14"/>
      <c r="E358" s="14"/>
      <c r="F358" s="14"/>
    </row>
    <row r="359" spans="1:6" ht="15.75" thickBot="1">
      <c r="A359" s="20" t="s">
        <v>285</v>
      </c>
      <c r="B359" s="20">
        <v>2911</v>
      </c>
      <c r="C359" s="22" t="s">
        <v>537</v>
      </c>
      <c r="D359" s="14"/>
      <c r="E359" s="14"/>
      <c r="F359" s="14"/>
    </row>
    <row r="360" spans="1:6" ht="15.75" thickBot="1">
      <c r="A360" s="20" t="s">
        <v>287</v>
      </c>
      <c r="B360" s="20">
        <v>2912</v>
      </c>
      <c r="C360" s="22" t="s">
        <v>538</v>
      </c>
      <c r="D360" s="14"/>
      <c r="E360" s="14"/>
      <c r="F360" s="14"/>
    </row>
    <row r="361" spans="1:6" ht="15.75" thickBot="1">
      <c r="A361" s="20" t="s">
        <v>289</v>
      </c>
      <c r="B361" s="20">
        <v>2913</v>
      </c>
      <c r="C361" s="22" t="s">
        <v>539</v>
      </c>
      <c r="D361" s="14"/>
      <c r="E361" s="14"/>
      <c r="F361" s="14"/>
    </row>
    <row r="362" spans="1:6" ht="15.75" thickBot="1">
      <c r="A362" s="20" t="s">
        <v>291</v>
      </c>
      <c r="B362" s="20">
        <v>2914</v>
      </c>
      <c r="C362" s="22" t="s">
        <v>540</v>
      </c>
      <c r="D362" s="14"/>
      <c r="E362" s="14"/>
      <c r="F362" s="14"/>
    </row>
    <row r="363" spans="1:6" ht="15.75" thickBot="1">
      <c r="A363" s="20" t="s">
        <v>293</v>
      </c>
      <c r="B363" s="20">
        <v>2915</v>
      </c>
      <c r="C363" s="22" t="s">
        <v>541</v>
      </c>
      <c r="D363" s="14"/>
      <c r="E363" s="14"/>
      <c r="F363" s="14"/>
    </row>
    <row r="364" spans="1:6" ht="15.75" thickBot="1">
      <c r="A364" s="20" t="s">
        <v>295</v>
      </c>
      <c r="B364" s="20">
        <v>2916</v>
      </c>
      <c r="C364" s="22" t="s">
        <v>542</v>
      </c>
      <c r="D364" s="14"/>
      <c r="E364" s="14"/>
      <c r="F364" s="14"/>
    </row>
    <row r="365" spans="1:6" ht="26.25" thickBot="1">
      <c r="A365" s="20" t="s">
        <v>297</v>
      </c>
      <c r="B365" s="20">
        <v>2917</v>
      </c>
      <c r="C365" s="22" t="s">
        <v>543</v>
      </c>
      <c r="D365" s="14"/>
      <c r="E365" s="14"/>
      <c r="F365" s="14"/>
    </row>
    <row r="366" spans="1:6" ht="15.75" thickBot="1">
      <c r="A366" s="20" t="s">
        <v>299</v>
      </c>
      <c r="B366" s="20">
        <v>2918</v>
      </c>
      <c r="C366" s="22" t="s">
        <v>544</v>
      </c>
      <c r="D366" s="14"/>
      <c r="E366" s="14"/>
      <c r="F366" s="14"/>
    </row>
    <row r="367" spans="1:6" ht="26.25" thickBot="1">
      <c r="A367" s="7" t="s">
        <v>301</v>
      </c>
      <c r="B367" s="7">
        <v>2919</v>
      </c>
      <c r="C367" s="23" t="s">
        <v>545</v>
      </c>
      <c r="D367" s="14"/>
      <c r="E367" s="14"/>
      <c r="F367" s="14"/>
    </row>
    <row r="368" spans="1:6" ht="15.75" thickBot="1">
      <c r="A368" s="20" t="s">
        <v>303</v>
      </c>
      <c r="B368" s="20">
        <v>2920</v>
      </c>
      <c r="C368" s="22" t="s">
        <v>546</v>
      </c>
      <c r="D368" s="14"/>
      <c r="E368" s="14"/>
      <c r="F368" s="14"/>
    </row>
    <row r="369" spans="1:6" ht="15.75" thickBot="1">
      <c r="A369" s="20" t="s">
        <v>305</v>
      </c>
      <c r="B369" s="20">
        <v>2921</v>
      </c>
      <c r="C369" s="22" t="s">
        <v>547</v>
      </c>
      <c r="D369" s="14"/>
      <c r="E369" s="14"/>
      <c r="F369" s="14"/>
    </row>
    <row r="370" spans="1:6" ht="15.75" thickBot="1">
      <c r="A370" s="20" t="s">
        <v>307</v>
      </c>
      <c r="B370" s="20">
        <v>2922</v>
      </c>
      <c r="C370" s="22" t="s">
        <v>548</v>
      </c>
      <c r="D370" s="14"/>
      <c r="E370" s="14"/>
      <c r="F370" s="14"/>
    </row>
    <row r="371" spans="1:6" ht="15.75" thickBot="1">
      <c r="A371" s="20" t="s">
        <v>309</v>
      </c>
      <c r="B371" s="20">
        <v>2923</v>
      </c>
      <c r="C371" s="22" t="s">
        <v>549</v>
      </c>
      <c r="D371" s="14"/>
      <c r="E371" s="14"/>
      <c r="F371" s="14"/>
    </row>
    <row r="372" spans="1:6" ht="15.75" thickBot="1">
      <c r="A372" s="20" t="s">
        <v>311</v>
      </c>
      <c r="B372" s="20">
        <v>2924</v>
      </c>
      <c r="C372" s="22" t="s">
        <v>550</v>
      </c>
      <c r="D372" s="14"/>
      <c r="E372" s="14"/>
      <c r="F372" s="14"/>
    </row>
    <row r="373" spans="1:6" ht="15.75" thickBot="1">
      <c r="A373" s="20" t="s">
        <v>313</v>
      </c>
      <c r="B373" s="20">
        <v>2925</v>
      </c>
      <c r="C373" s="22" t="s">
        <v>551</v>
      </c>
      <c r="D373" s="14"/>
      <c r="E373" s="14"/>
      <c r="F373" s="14"/>
    </row>
    <row r="374" spans="1:6" ht="15.75" thickBot="1">
      <c r="A374" s="20" t="s">
        <v>315</v>
      </c>
      <c r="B374" s="20">
        <v>2926</v>
      </c>
      <c r="C374" s="22" t="s">
        <v>552</v>
      </c>
      <c r="D374" s="14"/>
      <c r="E374" s="14"/>
      <c r="F374" s="14"/>
    </row>
    <row r="375" spans="1:6" ht="15.75" thickBot="1">
      <c r="A375" s="20" t="s">
        <v>317</v>
      </c>
      <c r="B375" s="20">
        <v>2927</v>
      </c>
      <c r="C375" s="22" t="s">
        <v>553</v>
      </c>
      <c r="D375" s="14"/>
      <c r="E375" s="14"/>
      <c r="F375" s="14"/>
    </row>
    <row r="376" spans="1:6" ht="15.75" thickBot="1">
      <c r="A376" s="20" t="s">
        <v>319</v>
      </c>
      <c r="B376" s="20">
        <v>2928</v>
      </c>
      <c r="C376" s="22" t="s">
        <v>554</v>
      </c>
      <c r="D376" s="14"/>
      <c r="E376" s="14"/>
      <c r="F376" s="14"/>
    </row>
    <row r="377" spans="1:6" ht="15.75" thickBot="1">
      <c r="A377" s="7" t="s">
        <v>321</v>
      </c>
      <c r="B377" s="7">
        <v>2929</v>
      </c>
      <c r="C377" s="23" t="s">
        <v>555</v>
      </c>
      <c r="D377" s="14"/>
      <c r="E377" s="14"/>
      <c r="F377" s="14"/>
    </row>
    <row r="378" spans="1:6">
      <c r="A378" s="17"/>
      <c r="B378" s="14"/>
      <c r="C378" s="14"/>
      <c r="D378" s="14"/>
      <c r="E378" s="14"/>
      <c r="F378" s="14"/>
    </row>
    <row r="379" spans="1:6">
      <c r="A379" s="16" t="s">
        <v>556</v>
      </c>
      <c r="B379" s="14"/>
      <c r="C379" s="14"/>
      <c r="D379" s="14"/>
      <c r="E379" s="14"/>
      <c r="F379" s="14"/>
    </row>
    <row r="380" spans="1:6" ht="15.75" thickBot="1">
      <c r="A380" s="17"/>
      <c r="B380" s="14"/>
      <c r="C380" s="14"/>
      <c r="D380" s="14"/>
      <c r="E380" s="14"/>
      <c r="F380" s="14"/>
    </row>
    <row r="381" spans="1:6">
      <c r="A381" s="20" t="s">
        <v>261</v>
      </c>
      <c r="B381" s="119" t="s">
        <v>262</v>
      </c>
      <c r="C381" s="119" t="s">
        <v>263</v>
      </c>
      <c r="D381" s="14"/>
      <c r="E381" s="14"/>
      <c r="F381" s="14"/>
    </row>
    <row r="382" spans="1:6" ht="15.75" thickBot="1">
      <c r="A382" s="19" t="s">
        <v>264</v>
      </c>
      <c r="B382" s="120"/>
      <c r="C382" s="120"/>
      <c r="D382" s="14"/>
      <c r="E382" s="14"/>
      <c r="F382" s="14"/>
    </row>
    <row r="383" spans="1:6" ht="15.75" thickBot="1">
      <c r="A383" s="20" t="s">
        <v>265</v>
      </c>
      <c r="B383" s="20">
        <v>3001</v>
      </c>
      <c r="C383" s="22" t="s">
        <v>557</v>
      </c>
      <c r="D383" s="14"/>
      <c r="E383" s="14"/>
      <c r="F383" s="14"/>
    </row>
    <row r="384" spans="1:6" ht="15.75" thickBot="1">
      <c r="A384" s="20" t="s">
        <v>267</v>
      </c>
      <c r="B384" s="20">
        <v>3002</v>
      </c>
      <c r="C384" s="22" t="s">
        <v>558</v>
      </c>
      <c r="D384" s="14"/>
      <c r="E384" s="14"/>
      <c r="F384" s="14"/>
    </row>
    <row r="385" spans="1:6" ht="26.25" thickBot="1">
      <c r="A385" s="7" t="s">
        <v>269</v>
      </c>
      <c r="B385" s="7">
        <v>3003</v>
      </c>
      <c r="C385" s="23" t="s">
        <v>559</v>
      </c>
      <c r="D385" s="14"/>
      <c r="E385" s="14"/>
      <c r="F385" s="14"/>
    </row>
    <row r="386" spans="1:6">
      <c r="A386" s="14"/>
      <c r="B386" s="14"/>
      <c r="C386" s="14"/>
      <c r="D386" s="14"/>
      <c r="E386" s="14"/>
      <c r="F386" s="14"/>
    </row>
    <row r="387" spans="1:6">
      <c r="A387" s="14"/>
      <c r="B387" s="14"/>
      <c r="C387" s="14"/>
      <c r="D387" s="14"/>
      <c r="E387" s="14"/>
      <c r="F387" s="14"/>
    </row>
    <row r="388" spans="1:6">
      <c r="A388" s="14"/>
      <c r="B388" s="14"/>
      <c r="C388" s="14"/>
      <c r="D388" s="14"/>
      <c r="E388" s="14"/>
      <c r="F388" s="14"/>
    </row>
    <row r="389" spans="1:6">
      <c r="A389" s="14"/>
      <c r="B389" s="14"/>
      <c r="C389" s="14"/>
      <c r="D389" s="14"/>
      <c r="E389" s="14"/>
      <c r="F389" s="14"/>
    </row>
    <row r="390" spans="1:6">
      <c r="A390" s="14"/>
      <c r="B390" s="14"/>
      <c r="C390" s="14"/>
      <c r="D390" s="14"/>
      <c r="E390" s="14"/>
      <c r="F390" s="14"/>
    </row>
    <row r="391" spans="1:6">
      <c r="A391" s="14"/>
      <c r="B391" s="14"/>
      <c r="C391" s="14"/>
      <c r="D391" s="14"/>
      <c r="E391" s="14"/>
      <c r="F391" s="14"/>
    </row>
    <row r="392" spans="1:6">
      <c r="A392" s="14"/>
      <c r="B392" s="14"/>
      <c r="C392" s="14"/>
      <c r="D392" s="14"/>
      <c r="E392" s="14"/>
      <c r="F392" s="14"/>
    </row>
    <row r="393" spans="1:6">
      <c r="A393" s="14"/>
      <c r="B393" s="14"/>
      <c r="C393" s="14"/>
      <c r="D393" s="14"/>
      <c r="E393" s="14"/>
      <c r="F393" s="14"/>
    </row>
    <row r="394" spans="1:6">
      <c r="A394" s="14"/>
      <c r="B394" s="14"/>
      <c r="C394" s="14"/>
      <c r="D394" s="14"/>
      <c r="E394" s="14"/>
      <c r="F394" s="14"/>
    </row>
    <row r="395" spans="1:6">
      <c r="A395" s="14"/>
      <c r="B395" s="14"/>
      <c r="C395" s="14"/>
      <c r="D395" s="14"/>
      <c r="E395" s="14"/>
      <c r="F395" s="14"/>
    </row>
    <row r="396" spans="1:6">
      <c r="A396" s="14"/>
      <c r="B396" s="14"/>
      <c r="C396" s="14"/>
      <c r="D396" s="14"/>
      <c r="E396" s="14"/>
      <c r="F396" s="14"/>
    </row>
    <row r="397" spans="1:6">
      <c r="A397" s="14"/>
      <c r="B397" s="14"/>
      <c r="C397" s="14"/>
      <c r="D397" s="14"/>
      <c r="E397" s="14"/>
      <c r="F397" s="14"/>
    </row>
    <row r="398" spans="1:6">
      <c r="A398" s="14"/>
      <c r="B398" s="14"/>
      <c r="C398" s="14"/>
      <c r="D398" s="14"/>
      <c r="E398" s="14"/>
      <c r="F398" s="14"/>
    </row>
    <row r="399" spans="1:6">
      <c r="A399" s="14"/>
      <c r="B399" s="14"/>
      <c r="C399" s="14"/>
      <c r="D399" s="14"/>
      <c r="E399" s="14"/>
      <c r="F399" s="14"/>
    </row>
    <row r="400" spans="1:6">
      <c r="A400" s="14"/>
      <c r="B400" s="14"/>
      <c r="C400" s="14"/>
      <c r="D400" s="14"/>
      <c r="E400" s="14"/>
      <c r="F400" s="14"/>
    </row>
    <row r="401" spans="1:6">
      <c r="A401" s="14"/>
      <c r="B401" s="14"/>
      <c r="C401" s="14"/>
      <c r="D401" s="14"/>
      <c r="E401" s="14"/>
      <c r="F401" s="14"/>
    </row>
    <row r="402" spans="1:6">
      <c r="A402" s="14"/>
      <c r="B402" s="14"/>
      <c r="C402" s="14"/>
      <c r="D402" s="14"/>
      <c r="E402" s="14"/>
      <c r="F402" s="14"/>
    </row>
    <row r="403" spans="1:6">
      <c r="A403" s="14"/>
      <c r="B403" s="14"/>
      <c r="C403" s="14"/>
      <c r="D403" s="14"/>
      <c r="E403" s="14"/>
      <c r="F403" s="14"/>
    </row>
    <row r="404" spans="1:6">
      <c r="A404" s="14"/>
      <c r="B404" s="14"/>
      <c r="C404" s="14"/>
      <c r="D404" s="14"/>
      <c r="E404" s="14"/>
      <c r="F404" s="14"/>
    </row>
    <row r="405" spans="1:6">
      <c r="A405" s="14"/>
      <c r="B405" s="14"/>
      <c r="C405" s="14"/>
      <c r="D405" s="14"/>
      <c r="E405" s="14"/>
      <c r="F405" s="14"/>
    </row>
    <row r="406" spans="1:6">
      <c r="A406" s="14"/>
      <c r="B406" s="14"/>
      <c r="C406" s="14"/>
      <c r="D406" s="14"/>
      <c r="E406" s="14"/>
      <c r="F406" s="14"/>
    </row>
    <row r="407" spans="1:6">
      <c r="A407" s="14"/>
      <c r="B407" s="14"/>
      <c r="C407" s="14"/>
      <c r="D407" s="14"/>
      <c r="E407" s="14"/>
      <c r="F407" s="14"/>
    </row>
    <row r="408" spans="1:6">
      <c r="A408" s="14"/>
      <c r="B408" s="14"/>
      <c r="C408" s="14"/>
      <c r="D408" s="14"/>
      <c r="E408" s="14"/>
      <c r="F408" s="14"/>
    </row>
    <row r="409" spans="1:6">
      <c r="A409" s="14"/>
      <c r="B409" s="14"/>
      <c r="C409" s="14"/>
      <c r="D409" s="14"/>
      <c r="E409" s="14"/>
      <c r="F409" s="14"/>
    </row>
    <row r="410" spans="1:6">
      <c r="A410" s="14"/>
      <c r="B410" s="14"/>
      <c r="C410" s="14"/>
      <c r="D410" s="14"/>
      <c r="E410" s="14"/>
      <c r="F410" s="14"/>
    </row>
    <row r="411" spans="1:6">
      <c r="A411" s="14"/>
      <c r="B411" s="14"/>
      <c r="C411" s="14"/>
      <c r="D411" s="14"/>
      <c r="E411" s="14"/>
      <c r="F411" s="14"/>
    </row>
    <row r="412" spans="1:6">
      <c r="A412" s="14"/>
      <c r="B412" s="14"/>
      <c r="C412" s="14"/>
      <c r="D412" s="14"/>
      <c r="E412" s="14"/>
      <c r="F412" s="14"/>
    </row>
    <row r="413" spans="1:6">
      <c r="A413" s="14"/>
      <c r="B413" s="14"/>
      <c r="C413" s="14"/>
      <c r="D413" s="14"/>
      <c r="E413" s="14"/>
      <c r="F413" s="14"/>
    </row>
    <row r="414" spans="1:6">
      <c r="A414" s="14"/>
      <c r="B414" s="14"/>
      <c r="C414" s="14"/>
      <c r="D414" s="14"/>
      <c r="E414" s="14"/>
      <c r="F414" s="14"/>
    </row>
    <row r="415" spans="1:6">
      <c r="A415" s="14"/>
      <c r="B415" s="14"/>
      <c r="C415" s="14"/>
      <c r="D415" s="14"/>
      <c r="E415" s="14"/>
      <c r="F415" s="14"/>
    </row>
    <row r="416" spans="1:6">
      <c r="A416" s="14"/>
      <c r="B416" s="14"/>
      <c r="C416" s="14"/>
      <c r="D416" s="14"/>
      <c r="E416" s="14"/>
      <c r="F416" s="14"/>
    </row>
    <row r="417" spans="1:6">
      <c r="A417" s="14"/>
      <c r="B417" s="14"/>
      <c r="C417" s="14"/>
      <c r="D417" s="14"/>
      <c r="E417" s="14"/>
      <c r="F417" s="14"/>
    </row>
    <row r="418" spans="1:6">
      <c r="A418" s="14"/>
      <c r="B418" s="14"/>
      <c r="C418" s="14"/>
      <c r="D418" s="14"/>
      <c r="E418" s="14"/>
      <c r="F418" s="14"/>
    </row>
    <row r="419" spans="1:6">
      <c r="A419" s="14"/>
      <c r="B419" s="14"/>
      <c r="C419" s="14"/>
      <c r="D419" s="14"/>
      <c r="E419" s="14"/>
      <c r="F419" s="14"/>
    </row>
    <row r="420" spans="1:6">
      <c r="A420" s="14"/>
      <c r="B420" s="14"/>
      <c r="C420" s="14"/>
      <c r="D420" s="14"/>
      <c r="E420" s="14"/>
      <c r="F420" s="14"/>
    </row>
    <row r="421" spans="1:6">
      <c r="A421" s="14"/>
      <c r="B421" s="14"/>
      <c r="C421" s="14"/>
      <c r="D421" s="14"/>
      <c r="E421" s="14"/>
      <c r="F421" s="14"/>
    </row>
    <row r="422" spans="1:6">
      <c r="A422" s="14"/>
      <c r="B422" s="14"/>
      <c r="C422" s="14"/>
      <c r="D422" s="14"/>
      <c r="E422" s="14"/>
      <c r="F422" s="14"/>
    </row>
    <row r="423" spans="1:6">
      <c r="A423" s="14"/>
      <c r="B423" s="14"/>
      <c r="C423" s="14"/>
      <c r="D423" s="14"/>
      <c r="E423" s="14"/>
      <c r="F423" s="14"/>
    </row>
    <row r="424" spans="1:6">
      <c r="A424" s="14"/>
      <c r="B424" s="14"/>
      <c r="C424" s="14"/>
      <c r="D424" s="14"/>
      <c r="E424" s="14"/>
      <c r="F424" s="14"/>
    </row>
    <row r="425" spans="1:6">
      <c r="A425" s="14"/>
      <c r="B425" s="14"/>
      <c r="C425" s="14"/>
      <c r="D425" s="14"/>
      <c r="E425" s="14"/>
      <c r="F425" s="14"/>
    </row>
    <row r="426" spans="1:6">
      <c r="A426" s="14"/>
      <c r="B426" s="14"/>
      <c r="C426" s="14"/>
      <c r="D426" s="14"/>
      <c r="E426" s="14"/>
      <c r="F426" s="14"/>
    </row>
    <row r="427" spans="1:6">
      <c r="A427" s="14"/>
      <c r="B427" s="14"/>
      <c r="C427" s="14"/>
      <c r="D427" s="14"/>
      <c r="E427" s="14"/>
      <c r="F427" s="14"/>
    </row>
    <row r="428" spans="1:6">
      <c r="A428" s="14"/>
      <c r="B428" s="14"/>
      <c r="C428" s="14"/>
      <c r="D428" s="14"/>
      <c r="E428" s="14"/>
      <c r="F428" s="14"/>
    </row>
    <row r="429" spans="1:6">
      <c r="A429" s="14"/>
      <c r="B429" s="14"/>
      <c r="C429" s="14"/>
      <c r="D429" s="14"/>
      <c r="E429" s="14"/>
      <c r="F429" s="14"/>
    </row>
    <row r="430" spans="1:6">
      <c r="A430" s="14"/>
      <c r="B430" s="14"/>
      <c r="C430" s="14"/>
      <c r="D430" s="14"/>
      <c r="E430" s="14"/>
      <c r="F430" s="14"/>
    </row>
    <row r="431" spans="1:6">
      <c r="A431" s="14"/>
      <c r="B431" s="14"/>
      <c r="C431" s="14"/>
      <c r="D431" s="14"/>
      <c r="E431" s="14"/>
      <c r="F431" s="14"/>
    </row>
    <row r="432" spans="1:6">
      <c r="A432" s="14"/>
      <c r="B432" s="14"/>
      <c r="C432" s="14"/>
      <c r="D432" s="14"/>
      <c r="E432" s="14"/>
      <c r="F432" s="14"/>
    </row>
    <row r="433" spans="1:6">
      <c r="A433" s="14"/>
      <c r="B433" s="14"/>
      <c r="C433" s="14"/>
      <c r="D433" s="14"/>
      <c r="E433" s="14"/>
      <c r="F433" s="14"/>
    </row>
    <row r="434" spans="1:6">
      <c r="A434" s="14"/>
      <c r="B434" s="14"/>
      <c r="C434" s="14"/>
      <c r="D434" s="14"/>
      <c r="E434" s="14"/>
      <c r="F434" s="14"/>
    </row>
    <row r="435" spans="1:6">
      <c r="A435" s="14"/>
      <c r="B435" s="14"/>
      <c r="C435" s="14"/>
      <c r="D435" s="14"/>
      <c r="E435" s="14"/>
      <c r="F435" s="14"/>
    </row>
    <row r="436" spans="1:6">
      <c r="A436" s="14"/>
      <c r="B436" s="14"/>
      <c r="C436" s="14"/>
      <c r="D436" s="14"/>
      <c r="E436" s="14"/>
      <c r="F436" s="14"/>
    </row>
    <row r="437" spans="1:6">
      <c r="A437" s="14"/>
      <c r="B437" s="14"/>
      <c r="C437" s="14"/>
      <c r="D437" s="14"/>
      <c r="E437" s="14"/>
      <c r="F437" s="14"/>
    </row>
    <row r="438" spans="1:6">
      <c r="A438" s="14"/>
      <c r="B438" s="14"/>
      <c r="C438" s="14"/>
      <c r="D438" s="14"/>
      <c r="E438" s="14"/>
      <c r="F438" s="14"/>
    </row>
    <row r="439" spans="1:6">
      <c r="A439" s="14"/>
      <c r="B439" s="14"/>
      <c r="C439" s="14"/>
      <c r="D439" s="14"/>
      <c r="E439" s="14"/>
      <c r="F439" s="14"/>
    </row>
    <row r="440" spans="1:6">
      <c r="A440" s="14"/>
      <c r="B440" s="14"/>
      <c r="C440" s="14"/>
      <c r="D440" s="14"/>
      <c r="E440" s="14"/>
      <c r="F440" s="14"/>
    </row>
    <row r="441" spans="1:6">
      <c r="A441" s="14"/>
      <c r="B441" s="14"/>
      <c r="C441" s="14"/>
      <c r="D441" s="14"/>
      <c r="E441" s="14"/>
      <c r="F441" s="14"/>
    </row>
    <row r="442" spans="1:6">
      <c r="A442" s="14"/>
      <c r="B442" s="14"/>
      <c r="C442" s="14"/>
      <c r="D442" s="14"/>
      <c r="E442" s="14"/>
      <c r="F442" s="14"/>
    </row>
    <row r="443" spans="1:6">
      <c r="A443" s="14"/>
      <c r="B443" s="14"/>
      <c r="C443" s="14"/>
      <c r="D443" s="14"/>
      <c r="E443" s="14"/>
      <c r="F443" s="14"/>
    </row>
    <row r="444" spans="1:6">
      <c r="A444" s="14"/>
      <c r="B444" s="14"/>
      <c r="C444" s="14"/>
      <c r="D444" s="14"/>
      <c r="E444" s="14"/>
      <c r="F444" s="14"/>
    </row>
    <row r="445" spans="1:6">
      <c r="A445" s="14"/>
      <c r="B445" s="14"/>
      <c r="C445" s="14"/>
      <c r="D445" s="14"/>
      <c r="E445" s="14"/>
      <c r="F445" s="14"/>
    </row>
    <row r="446" spans="1:6">
      <c r="A446" s="14"/>
      <c r="B446" s="14"/>
      <c r="C446" s="14"/>
      <c r="D446" s="14"/>
      <c r="E446" s="14"/>
      <c r="F446" s="14"/>
    </row>
    <row r="447" spans="1:6">
      <c r="A447" s="14"/>
      <c r="B447" s="14"/>
      <c r="C447" s="14"/>
      <c r="D447" s="14"/>
      <c r="E447" s="14"/>
      <c r="F447" s="14"/>
    </row>
    <row r="448" spans="1:6">
      <c r="A448" s="14"/>
      <c r="B448" s="14"/>
      <c r="C448" s="14"/>
      <c r="D448" s="14"/>
      <c r="E448" s="14"/>
      <c r="F448" s="14"/>
    </row>
    <row r="449" spans="1:6">
      <c r="A449" s="14"/>
      <c r="B449" s="14"/>
      <c r="C449" s="14"/>
      <c r="D449" s="14"/>
      <c r="E449" s="14"/>
      <c r="F449" s="14"/>
    </row>
    <row r="450" spans="1:6">
      <c r="A450" s="14"/>
      <c r="B450" s="14"/>
      <c r="C450" s="14"/>
      <c r="D450" s="14"/>
      <c r="E450" s="14"/>
      <c r="F450" s="14"/>
    </row>
    <row r="451" spans="1:6">
      <c r="A451" s="14"/>
      <c r="B451" s="14"/>
      <c r="C451" s="14"/>
      <c r="D451" s="14"/>
      <c r="E451" s="14"/>
      <c r="F451" s="14"/>
    </row>
    <row r="452" spans="1:6">
      <c r="A452" s="14"/>
      <c r="B452" s="14"/>
      <c r="C452" s="14"/>
      <c r="D452" s="14"/>
      <c r="E452" s="14"/>
      <c r="F452" s="14"/>
    </row>
    <row r="453" spans="1:6">
      <c r="A453" s="14"/>
      <c r="B453" s="14"/>
      <c r="C453" s="14"/>
      <c r="D453" s="14"/>
      <c r="E453" s="14"/>
      <c r="F453" s="14"/>
    </row>
    <row r="454" spans="1:6">
      <c r="A454" s="14"/>
      <c r="B454" s="14"/>
      <c r="C454" s="14"/>
      <c r="D454" s="14"/>
      <c r="E454" s="14"/>
      <c r="F454" s="14"/>
    </row>
    <row r="455" spans="1:6">
      <c r="A455" s="14"/>
      <c r="B455" s="14"/>
      <c r="C455" s="14"/>
      <c r="D455" s="14"/>
      <c r="E455" s="14"/>
      <c r="F455" s="14"/>
    </row>
    <row r="456" spans="1:6">
      <c r="A456" s="14"/>
      <c r="B456" s="14"/>
      <c r="C456" s="14"/>
      <c r="D456" s="14"/>
      <c r="E456" s="14"/>
      <c r="F456" s="14"/>
    </row>
    <row r="457" spans="1:6">
      <c r="A457" s="14"/>
      <c r="B457" s="14"/>
      <c r="C457" s="14"/>
      <c r="D457" s="14"/>
      <c r="E457" s="14"/>
      <c r="F457" s="14"/>
    </row>
    <row r="458" spans="1:6">
      <c r="A458" s="14"/>
      <c r="B458" s="14"/>
      <c r="C458" s="14"/>
      <c r="D458" s="14"/>
      <c r="E458" s="14"/>
      <c r="F458" s="14"/>
    </row>
    <row r="459" spans="1:6">
      <c r="A459" s="14"/>
      <c r="B459" s="14"/>
      <c r="C459" s="14"/>
      <c r="D459" s="14"/>
      <c r="E459" s="14"/>
      <c r="F459" s="14"/>
    </row>
    <row r="460" spans="1:6">
      <c r="A460" s="14"/>
      <c r="B460" s="14"/>
      <c r="C460" s="14"/>
      <c r="D460" s="14"/>
      <c r="E460" s="14"/>
      <c r="F460" s="14"/>
    </row>
    <row r="461" spans="1:6">
      <c r="A461" s="14"/>
      <c r="B461" s="14"/>
      <c r="C461" s="14"/>
      <c r="D461" s="14"/>
      <c r="E461" s="14"/>
      <c r="F461" s="14"/>
    </row>
    <row r="462" spans="1:6">
      <c r="A462" s="14"/>
      <c r="B462" s="14"/>
      <c r="C462" s="14"/>
      <c r="D462" s="14"/>
      <c r="E462" s="14"/>
      <c r="F462" s="14"/>
    </row>
  </sheetData>
  <mergeCells count="127">
    <mergeCell ref="B7:B8"/>
    <mergeCell ref="C7:D8"/>
    <mergeCell ref="E7:E8"/>
    <mergeCell ref="C9:D9"/>
    <mergeCell ref="C10:D10"/>
    <mergeCell ref="C11:D11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B77:B78"/>
    <mergeCell ref="C77:C78"/>
    <mergeCell ref="D77:D78"/>
    <mergeCell ref="B85:B87"/>
    <mergeCell ref="C85:C87"/>
    <mergeCell ref="B97:B98"/>
    <mergeCell ref="C97:C98"/>
    <mergeCell ref="C60:D60"/>
    <mergeCell ref="C61:D61"/>
    <mergeCell ref="C62:D62"/>
    <mergeCell ref="B65:B66"/>
    <mergeCell ref="C65:C66"/>
    <mergeCell ref="B70:B71"/>
    <mergeCell ref="C70:C71"/>
    <mergeCell ref="B141:B142"/>
    <mergeCell ref="C141:C142"/>
    <mergeCell ref="B152:B153"/>
    <mergeCell ref="C152:C153"/>
    <mergeCell ref="B159:B160"/>
    <mergeCell ref="C159:C160"/>
    <mergeCell ref="B110:B111"/>
    <mergeCell ref="C110:C111"/>
    <mergeCell ref="B120:B121"/>
    <mergeCell ref="C120:C121"/>
    <mergeCell ref="B129:B130"/>
    <mergeCell ref="C129:C130"/>
    <mergeCell ref="B185:B186"/>
    <mergeCell ref="C185:C186"/>
    <mergeCell ref="A193:C193"/>
    <mergeCell ref="B194:B195"/>
    <mergeCell ref="C194:C195"/>
    <mergeCell ref="A199:C199"/>
    <mergeCell ref="B171:B172"/>
    <mergeCell ref="C171:C172"/>
    <mergeCell ref="D171:D172"/>
    <mergeCell ref="B179:B180"/>
    <mergeCell ref="C179:C180"/>
    <mergeCell ref="A184:C184"/>
    <mergeCell ref="A249:C249"/>
    <mergeCell ref="B250:B251"/>
    <mergeCell ref="C250:C251"/>
    <mergeCell ref="B261:B262"/>
    <mergeCell ref="C261:C262"/>
    <mergeCell ref="B272:B273"/>
    <mergeCell ref="C272:C273"/>
    <mergeCell ref="B200:B201"/>
    <mergeCell ref="C200:C201"/>
    <mergeCell ref="B208:B209"/>
    <mergeCell ref="C208:C209"/>
    <mergeCell ref="A243:C243"/>
    <mergeCell ref="B244:B245"/>
    <mergeCell ref="C244:C245"/>
    <mergeCell ref="A313:A314"/>
    <mergeCell ref="B313:B314"/>
    <mergeCell ref="C313:C314"/>
    <mergeCell ref="D272:D273"/>
    <mergeCell ref="B281:B282"/>
    <mergeCell ref="C281:C282"/>
    <mergeCell ref="B290:B291"/>
    <mergeCell ref="C290:C291"/>
    <mergeCell ref="D290:D291"/>
    <mergeCell ref="B381:B382"/>
    <mergeCell ref="C381:C382"/>
    <mergeCell ref="B318:B319"/>
    <mergeCell ref="C318:C319"/>
    <mergeCell ref="B327:B328"/>
    <mergeCell ref="C327:C328"/>
    <mergeCell ref="B347:B348"/>
    <mergeCell ref="C347:C348"/>
    <mergeCell ref="B299:B300"/>
    <mergeCell ref="C299:C300"/>
    <mergeCell ref="B309:B310"/>
    <mergeCell ref="C309:C310"/>
  </mergeCells>
  <pageMargins left="0.70866141732283472" right="0.70866141732283472" top="0.74803149606299213" bottom="0.74803149606299213" header="0.31496062992125984" footer="0.31496062992125984"/>
  <pageSetup paperSize="9" scale="50" fitToHeight="18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>
      <selection activeCell="A32" sqref="A32:G32"/>
    </sheetView>
  </sheetViews>
  <sheetFormatPr defaultRowHeight="15"/>
  <cols>
    <col min="2" max="2" width="25.85546875" customWidth="1"/>
    <col min="3" max="3" width="14.5703125" customWidth="1"/>
    <col min="4" max="4" width="24" customWidth="1"/>
    <col min="5" max="5" width="40.140625" customWidth="1"/>
    <col min="6" max="6" width="28.7109375" customWidth="1"/>
    <col min="7" max="8" width="24.5703125" customWidth="1"/>
  </cols>
  <sheetData>
    <row r="1" spans="1:8" ht="51" customHeight="1">
      <c r="A1" s="100" t="s">
        <v>74</v>
      </c>
      <c r="B1" s="100"/>
      <c r="C1" s="100"/>
      <c r="D1" s="100"/>
      <c r="E1" s="100"/>
    </row>
    <row r="2" spans="1:8" ht="15.75" thickBot="1">
      <c r="A2" s="1"/>
    </row>
    <row r="3" spans="1:8" ht="15.75" customHeight="1" thickBot="1">
      <c r="A3" s="102" t="s">
        <v>0</v>
      </c>
      <c r="B3" s="102"/>
      <c r="C3" s="102"/>
      <c r="D3" s="102"/>
      <c r="E3" s="102"/>
      <c r="F3" s="102"/>
      <c r="G3" s="102"/>
    </row>
    <row r="4" spans="1:8" ht="27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5</v>
      </c>
      <c r="G4" s="2" t="s">
        <v>5</v>
      </c>
      <c r="H4" s="72" t="s">
        <v>5</v>
      </c>
    </row>
    <row r="5" spans="1:8" ht="41.25" thickBot="1">
      <c r="A5" s="2">
        <v>1</v>
      </c>
      <c r="B5" s="3" t="s">
        <v>20</v>
      </c>
      <c r="C5" s="2" t="s">
        <v>7</v>
      </c>
      <c r="D5" s="3" t="s">
        <v>20</v>
      </c>
      <c r="E5" s="4" t="s">
        <v>585</v>
      </c>
      <c r="F5" s="4" t="s">
        <v>585</v>
      </c>
      <c r="G5" s="4" t="s">
        <v>585</v>
      </c>
      <c r="H5" s="4" t="s">
        <v>585</v>
      </c>
    </row>
    <row r="6" spans="1:8" ht="15.75" customHeight="1" thickBot="1">
      <c r="A6" s="103" t="s">
        <v>75</v>
      </c>
      <c r="B6" s="104"/>
      <c r="C6" s="104"/>
      <c r="D6" s="104"/>
      <c r="E6" s="104"/>
      <c r="F6" s="104"/>
      <c r="G6" s="105"/>
    </row>
    <row r="7" spans="1:8" ht="15.75" thickBot="1">
      <c r="A7" s="2">
        <v>2</v>
      </c>
      <c r="B7" s="3" t="s">
        <v>76</v>
      </c>
      <c r="C7" s="2" t="s">
        <v>7</v>
      </c>
      <c r="D7" s="3" t="s">
        <v>76</v>
      </c>
      <c r="E7" s="54" t="s">
        <v>578</v>
      </c>
      <c r="F7" s="55"/>
      <c r="G7" s="55"/>
      <c r="H7" s="55"/>
    </row>
    <row r="8" spans="1:8" ht="15.75" customHeight="1" thickBot="1">
      <c r="A8" s="106" t="s">
        <v>77</v>
      </c>
      <c r="B8" s="107"/>
      <c r="C8" s="107"/>
      <c r="D8" s="107"/>
      <c r="E8" s="107"/>
      <c r="F8" s="107"/>
      <c r="G8" s="108"/>
    </row>
    <row r="9" spans="1:8" ht="15.75" thickBot="1">
      <c r="A9" s="2">
        <v>3</v>
      </c>
      <c r="B9" s="3" t="s">
        <v>78</v>
      </c>
      <c r="C9" s="2" t="s">
        <v>7</v>
      </c>
      <c r="D9" s="3" t="s">
        <v>78</v>
      </c>
      <c r="E9" s="54" t="s">
        <v>579</v>
      </c>
      <c r="F9" s="55"/>
      <c r="G9" s="55"/>
      <c r="H9" s="55"/>
    </row>
    <row r="10" spans="1:8" ht="27.75" thickBot="1">
      <c r="A10" s="2">
        <v>4</v>
      </c>
      <c r="B10" s="3" t="s">
        <v>79</v>
      </c>
      <c r="C10" s="2" t="s">
        <v>7</v>
      </c>
      <c r="D10" s="3" t="s">
        <v>79</v>
      </c>
      <c r="E10" s="54" t="s">
        <v>580</v>
      </c>
      <c r="F10" s="55"/>
      <c r="G10" s="55"/>
      <c r="H10" s="55"/>
    </row>
    <row r="11" spans="1:8" ht="15.75" customHeight="1" thickBot="1">
      <c r="A11" s="106" t="s">
        <v>80</v>
      </c>
      <c r="B11" s="107"/>
      <c r="C11" s="107"/>
      <c r="D11" s="107"/>
      <c r="E11" s="107"/>
      <c r="F11" s="107"/>
      <c r="G11" s="108"/>
    </row>
    <row r="12" spans="1:8" ht="15.75" thickBot="1">
      <c r="A12" s="2">
        <v>5</v>
      </c>
      <c r="B12" s="3" t="s">
        <v>81</v>
      </c>
      <c r="C12" s="2" t="s">
        <v>7</v>
      </c>
      <c r="D12" s="3" t="s">
        <v>81</v>
      </c>
      <c r="E12" s="54" t="s">
        <v>581</v>
      </c>
      <c r="F12" s="55"/>
      <c r="G12" s="55"/>
      <c r="H12" s="55"/>
    </row>
    <row r="13" spans="1:8" ht="15.75" customHeight="1" thickBot="1">
      <c r="A13" s="106" t="s">
        <v>82</v>
      </c>
      <c r="B13" s="107"/>
      <c r="C13" s="107"/>
      <c r="D13" s="107"/>
      <c r="E13" s="107"/>
      <c r="F13" s="107"/>
      <c r="G13" s="108"/>
    </row>
    <row r="14" spans="1:8" ht="15.75" thickBot="1">
      <c r="A14" s="2">
        <v>6</v>
      </c>
      <c r="B14" s="3" t="s">
        <v>83</v>
      </c>
      <c r="C14" s="2" t="s">
        <v>7</v>
      </c>
      <c r="D14" s="3" t="s">
        <v>83</v>
      </c>
      <c r="E14" s="54" t="s">
        <v>582</v>
      </c>
      <c r="F14" s="55"/>
      <c r="G14" s="55"/>
      <c r="H14" s="55"/>
    </row>
    <row r="15" spans="1:8" ht="15.75" thickBot="1">
      <c r="A15" s="2">
        <v>7</v>
      </c>
      <c r="B15" s="3" t="s">
        <v>84</v>
      </c>
      <c r="C15" s="2" t="s">
        <v>7</v>
      </c>
      <c r="D15" s="3" t="s">
        <v>84</v>
      </c>
      <c r="E15" s="54" t="s">
        <v>583</v>
      </c>
      <c r="F15" s="55"/>
      <c r="G15" s="55"/>
      <c r="H15" s="55"/>
    </row>
    <row r="16" spans="1:8" ht="15.75" thickBot="1">
      <c r="A16" s="106" t="s">
        <v>85</v>
      </c>
      <c r="B16" s="107"/>
      <c r="C16" s="107"/>
      <c r="D16" s="107"/>
      <c r="E16" s="107"/>
      <c r="F16" s="107"/>
      <c r="G16" s="108"/>
    </row>
    <row r="17" spans="1:8" ht="27.75" thickBot="1">
      <c r="A17" s="2">
        <v>8</v>
      </c>
      <c r="B17" s="3" t="s">
        <v>86</v>
      </c>
      <c r="C17" s="2" t="s">
        <v>52</v>
      </c>
      <c r="D17" s="3" t="s">
        <v>86</v>
      </c>
      <c r="E17" s="54"/>
      <c r="F17" s="55"/>
      <c r="G17" s="55"/>
      <c r="H17" s="55"/>
    </row>
    <row r="18" spans="1:8" ht="15.75" customHeight="1" thickBot="1">
      <c r="A18" s="106" t="s">
        <v>87</v>
      </c>
      <c r="B18" s="107"/>
      <c r="C18" s="107"/>
      <c r="D18" s="107"/>
      <c r="E18" s="107"/>
      <c r="F18" s="107"/>
      <c r="G18" s="108"/>
    </row>
    <row r="19" spans="1:8" ht="15.75" thickBot="1">
      <c r="A19" s="2">
        <v>9</v>
      </c>
      <c r="B19" s="3" t="s">
        <v>88</v>
      </c>
      <c r="C19" s="2" t="s">
        <v>7</v>
      </c>
      <c r="D19" s="3" t="s">
        <v>88</v>
      </c>
      <c r="E19" s="54" t="s">
        <v>584</v>
      </c>
      <c r="F19" s="55"/>
      <c r="G19" s="55"/>
      <c r="H19" s="55"/>
    </row>
    <row r="20" spans="1:8" ht="27.75" thickBot="1">
      <c r="A20" s="2">
        <v>10</v>
      </c>
      <c r="B20" s="3" t="s">
        <v>89</v>
      </c>
      <c r="C20" s="2" t="s">
        <v>39</v>
      </c>
      <c r="D20" s="3" t="s">
        <v>89</v>
      </c>
      <c r="E20" s="54" t="s">
        <v>584</v>
      </c>
      <c r="F20" s="55"/>
      <c r="G20" s="55"/>
      <c r="H20" s="55"/>
    </row>
    <row r="21" spans="1:8" ht="15.75" customHeight="1" thickBot="1">
      <c r="A21" s="106" t="s">
        <v>90</v>
      </c>
      <c r="B21" s="107"/>
      <c r="C21" s="107"/>
      <c r="D21" s="107"/>
      <c r="E21" s="107"/>
      <c r="F21" s="107"/>
      <c r="G21" s="108"/>
    </row>
    <row r="22" spans="1:8" ht="15.75" thickBot="1">
      <c r="A22" s="2">
        <v>11</v>
      </c>
      <c r="B22" s="3" t="s">
        <v>91</v>
      </c>
      <c r="C22" s="2" t="s">
        <v>7</v>
      </c>
      <c r="D22" s="3" t="s">
        <v>91</v>
      </c>
      <c r="E22" s="54" t="s">
        <v>584</v>
      </c>
      <c r="F22" s="55"/>
      <c r="G22" s="55"/>
      <c r="H22" s="55"/>
    </row>
    <row r="23" spans="1:8" ht="15.75" thickBot="1">
      <c r="A23" s="2">
        <v>12</v>
      </c>
      <c r="B23" s="3" t="s">
        <v>92</v>
      </c>
      <c r="C23" s="2" t="s">
        <v>7</v>
      </c>
      <c r="D23" s="3" t="s">
        <v>92</v>
      </c>
      <c r="E23" s="54" t="s">
        <v>584</v>
      </c>
      <c r="F23" s="55"/>
      <c r="G23" s="55"/>
      <c r="H23" s="55"/>
    </row>
    <row r="24" spans="1:8" ht="27.75" thickBot="1">
      <c r="A24" s="2">
        <v>13</v>
      </c>
      <c r="B24" s="3" t="s">
        <v>93</v>
      </c>
      <c r="C24" s="2" t="s">
        <v>7</v>
      </c>
      <c r="D24" s="3" t="s">
        <v>93</v>
      </c>
      <c r="E24" s="54" t="s">
        <v>584</v>
      </c>
      <c r="F24" s="55"/>
      <c r="G24" s="55"/>
      <c r="H24" s="55"/>
    </row>
    <row r="25" spans="1:8" ht="15.75" customHeight="1" thickBot="1">
      <c r="A25" s="106" t="s">
        <v>94</v>
      </c>
      <c r="B25" s="107"/>
      <c r="C25" s="107"/>
      <c r="D25" s="107"/>
      <c r="E25" s="107"/>
      <c r="F25" s="107"/>
      <c r="G25" s="108"/>
    </row>
    <row r="26" spans="1:8" ht="27.75" thickBot="1">
      <c r="A26" s="2">
        <v>14</v>
      </c>
      <c r="B26" s="3" t="s">
        <v>95</v>
      </c>
      <c r="C26" s="2" t="s">
        <v>7</v>
      </c>
      <c r="D26" s="3" t="s">
        <v>95</v>
      </c>
      <c r="E26" s="54" t="s">
        <v>586</v>
      </c>
      <c r="F26" s="56" t="s">
        <v>592</v>
      </c>
      <c r="G26" s="56" t="s">
        <v>593</v>
      </c>
      <c r="H26" s="56" t="s">
        <v>612</v>
      </c>
    </row>
    <row r="27" spans="1:8" ht="27.75" thickBot="1">
      <c r="A27" s="2">
        <v>15</v>
      </c>
      <c r="B27" s="3" t="s">
        <v>96</v>
      </c>
      <c r="C27" s="2" t="s">
        <v>7</v>
      </c>
      <c r="D27" s="3" t="s">
        <v>96</v>
      </c>
      <c r="E27" s="54" t="s">
        <v>587</v>
      </c>
      <c r="F27" s="56" t="s">
        <v>587</v>
      </c>
      <c r="G27" s="56" t="s">
        <v>587</v>
      </c>
      <c r="H27" s="56" t="s">
        <v>587</v>
      </c>
    </row>
    <row r="28" spans="1:8" ht="15.75" thickBot="1">
      <c r="A28" s="2">
        <v>16</v>
      </c>
      <c r="B28" s="3" t="s">
        <v>97</v>
      </c>
      <c r="C28" s="2" t="s">
        <v>7</v>
      </c>
      <c r="D28" s="3" t="s">
        <v>97</v>
      </c>
      <c r="E28" s="54" t="s">
        <v>588</v>
      </c>
      <c r="F28" s="56" t="s">
        <v>588</v>
      </c>
      <c r="G28" s="56" t="s">
        <v>588</v>
      </c>
      <c r="H28" s="56" t="s">
        <v>613</v>
      </c>
    </row>
    <row r="29" spans="1:8" ht="15.75" thickBot="1">
      <c r="A29" s="2">
        <v>17</v>
      </c>
      <c r="B29" s="3" t="s">
        <v>3</v>
      </c>
      <c r="C29" s="2" t="s">
        <v>7</v>
      </c>
      <c r="D29" s="3" t="s">
        <v>3</v>
      </c>
      <c r="E29" s="54" t="s">
        <v>564</v>
      </c>
      <c r="F29" s="56" t="s">
        <v>564</v>
      </c>
      <c r="G29" s="56" t="s">
        <v>596</v>
      </c>
      <c r="H29" s="56" t="s">
        <v>471</v>
      </c>
    </row>
    <row r="30" spans="1:8" ht="27.75" thickBot="1">
      <c r="A30" s="2">
        <v>18</v>
      </c>
      <c r="B30" s="3" t="s">
        <v>98</v>
      </c>
      <c r="C30" s="2" t="s">
        <v>7</v>
      </c>
      <c r="D30" s="3" t="s">
        <v>98</v>
      </c>
      <c r="E30" s="73">
        <v>42927</v>
      </c>
      <c r="F30" s="74">
        <v>40819</v>
      </c>
      <c r="G30" s="74">
        <v>40819</v>
      </c>
      <c r="H30" s="74">
        <v>42387</v>
      </c>
    </row>
    <row r="31" spans="1:8" ht="41.25" thickBot="1">
      <c r="A31" s="2">
        <v>19</v>
      </c>
      <c r="B31" s="3" t="s">
        <v>99</v>
      </c>
      <c r="C31" s="2" t="s">
        <v>7</v>
      </c>
      <c r="D31" s="3" t="s">
        <v>99</v>
      </c>
      <c r="E31" s="73">
        <v>42787</v>
      </c>
      <c r="F31" s="74">
        <v>43451</v>
      </c>
      <c r="G31" s="74">
        <v>43451</v>
      </c>
      <c r="H31" s="74">
        <v>46040</v>
      </c>
    </row>
    <row r="32" spans="1:8" ht="15.75" customHeight="1" thickBot="1">
      <c r="A32" s="106" t="s">
        <v>100</v>
      </c>
      <c r="B32" s="107"/>
      <c r="C32" s="107"/>
      <c r="D32" s="107"/>
      <c r="E32" s="107"/>
      <c r="F32" s="107"/>
      <c r="G32" s="108"/>
    </row>
    <row r="33" spans="1:8" ht="27.75" thickBot="1">
      <c r="A33" s="2">
        <v>20</v>
      </c>
      <c r="B33" s="3" t="s">
        <v>101</v>
      </c>
      <c r="C33" s="2" t="s">
        <v>7</v>
      </c>
      <c r="D33" s="3" t="s">
        <v>101</v>
      </c>
      <c r="E33" s="54" t="s">
        <v>589</v>
      </c>
      <c r="F33" s="55"/>
      <c r="G33" s="55"/>
      <c r="H33" s="55"/>
    </row>
    <row r="34" spans="1:8" ht="27.75" thickBot="1">
      <c r="A34" s="2">
        <v>21</v>
      </c>
      <c r="B34" s="3" t="s">
        <v>102</v>
      </c>
      <c r="C34" s="2" t="s">
        <v>39</v>
      </c>
      <c r="D34" s="3" t="s">
        <v>102</v>
      </c>
      <c r="E34" s="54">
        <v>1</v>
      </c>
      <c r="F34" s="55"/>
      <c r="G34" s="55"/>
      <c r="H34" s="55"/>
    </row>
    <row r="35" spans="1:8" ht="15.75" customHeight="1" thickBot="1">
      <c r="A35" s="106" t="s">
        <v>103</v>
      </c>
      <c r="B35" s="107"/>
      <c r="C35" s="107"/>
      <c r="D35" s="107"/>
      <c r="E35" s="107"/>
      <c r="F35" s="107"/>
      <c r="G35" s="108"/>
    </row>
    <row r="36" spans="1:8" ht="27.75" thickBot="1">
      <c r="A36" s="2">
        <v>22</v>
      </c>
      <c r="B36" s="3" t="s">
        <v>104</v>
      </c>
      <c r="C36" s="2" t="s">
        <v>7</v>
      </c>
      <c r="D36" s="3" t="s">
        <v>104</v>
      </c>
      <c r="E36" s="54" t="s">
        <v>589</v>
      </c>
      <c r="F36" s="55"/>
      <c r="G36" s="55"/>
      <c r="H36" s="55"/>
    </row>
    <row r="37" spans="1:8" ht="15.75" customHeight="1" thickBot="1">
      <c r="A37" s="106" t="s">
        <v>105</v>
      </c>
      <c r="B37" s="107"/>
      <c r="C37" s="107"/>
      <c r="D37" s="107"/>
      <c r="E37" s="107"/>
      <c r="F37" s="107"/>
      <c r="G37" s="108"/>
    </row>
    <row r="38" spans="1:8" ht="41.25" thickBot="1">
      <c r="A38" s="2">
        <v>23</v>
      </c>
      <c r="B38" s="3" t="s">
        <v>106</v>
      </c>
      <c r="C38" s="2" t="s">
        <v>7</v>
      </c>
      <c r="D38" s="3" t="s">
        <v>106</v>
      </c>
      <c r="E38" s="54" t="s">
        <v>589</v>
      </c>
      <c r="F38" s="55"/>
      <c r="G38" s="55"/>
      <c r="H38" s="55"/>
    </row>
    <row r="39" spans="1:8" ht="15.75" customHeight="1" thickBot="1">
      <c r="A39" s="106" t="s">
        <v>107</v>
      </c>
      <c r="B39" s="107"/>
      <c r="C39" s="107"/>
      <c r="D39" s="107"/>
      <c r="E39" s="107"/>
      <c r="F39" s="107"/>
      <c r="G39" s="108"/>
    </row>
    <row r="40" spans="1:8" ht="41.25" thickBot="1">
      <c r="A40" s="2">
        <v>24</v>
      </c>
      <c r="B40" s="3" t="s">
        <v>108</v>
      </c>
      <c r="C40" s="2" t="s">
        <v>7</v>
      </c>
      <c r="D40" s="3" t="s">
        <v>108</v>
      </c>
      <c r="E40" s="54" t="s">
        <v>589</v>
      </c>
      <c r="F40" s="55"/>
      <c r="G40" s="55"/>
      <c r="H40" s="55"/>
    </row>
    <row r="41" spans="1:8" ht="15.75" customHeight="1" thickBot="1">
      <c r="A41" s="106" t="s">
        <v>109</v>
      </c>
      <c r="B41" s="107"/>
      <c r="C41" s="107"/>
      <c r="D41" s="107"/>
      <c r="E41" s="107"/>
      <c r="F41" s="107"/>
      <c r="G41" s="108"/>
    </row>
    <row r="42" spans="1:8" ht="27.75" thickBot="1">
      <c r="A42" s="2">
        <v>25</v>
      </c>
      <c r="B42" s="3" t="s">
        <v>110</v>
      </c>
      <c r="C42" s="2" t="s">
        <v>7</v>
      </c>
      <c r="D42" s="3" t="s">
        <v>110</v>
      </c>
      <c r="E42" s="54" t="s">
        <v>589</v>
      </c>
      <c r="F42" s="55"/>
      <c r="G42" s="55"/>
      <c r="H42" s="55"/>
    </row>
    <row r="43" spans="1:8" ht="15.75" thickBot="1">
      <c r="A43" s="2">
        <v>26</v>
      </c>
      <c r="B43" s="3" t="s">
        <v>111</v>
      </c>
      <c r="C43" s="2" t="s">
        <v>112</v>
      </c>
      <c r="D43" s="3" t="s">
        <v>111</v>
      </c>
      <c r="E43" s="54"/>
      <c r="F43" s="55"/>
      <c r="G43" s="55"/>
      <c r="H43" s="55"/>
    </row>
    <row r="44" spans="1:8" ht="15.75" customHeight="1" thickBot="1">
      <c r="A44" s="106" t="s">
        <v>113</v>
      </c>
      <c r="B44" s="107"/>
      <c r="C44" s="107"/>
      <c r="D44" s="107"/>
      <c r="E44" s="107"/>
      <c r="F44" s="107"/>
      <c r="G44" s="108"/>
    </row>
    <row r="45" spans="1:8" ht="27.75" thickBot="1">
      <c r="A45" s="2">
        <v>27</v>
      </c>
      <c r="B45" s="3" t="s">
        <v>114</v>
      </c>
      <c r="C45" s="2" t="s">
        <v>7</v>
      </c>
      <c r="D45" s="3" t="s">
        <v>114</v>
      </c>
      <c r="E45" s="54" t="s">
        <v>589</v>
      </c>
      <c r="F45" s="55"/>
      <c r="G45" s="55"/>
      <c r="H45" s="55"/>
    </row>
    <row r="46" spans="1:8" ht="15.75" customHeight="1" thickBot="1">
      <c r="A46" s="106" t="s">
        <v>115</v>
      </c>
      <c r="B46" s="107"/>
      <c r="C46" s="107"/>
      <c r="D46" s="107"/>
      <c r="E46" s="107"/>
      <c r="F46" s="107"/>
      <c r="G46" s="108"/>
    </row>
    <row r="47" spans="1:8" ht="27.75" thickBot="1">
      <c r="A47" s="2">
        <v>28</v>
      </c>
      <c r="B47" s="3" t="s">
        <v>116</v>
      </c>
      <c r="C47" s="2" t="s">
        <v>7</v>
      </c>
      <c r="D47" s="3" t="s">
        <v>116</v>
      </c>
      <c r="E47" s="54" t="s">
        <v>590</v>
      </c>
      <c r="F47" s="55"/>
      <c r="G47" s="55"/>
      <c r="H47" s="55"/>
    </row>
    <row r="48" spans="1:8" ht="15.75" customHeight="1" thickBot="1">
      <c r="A48" s="106" t="s">
        <v>117</v>
      </c>
      <c r="B48" s="107"/>
      <c r="C48" s="107"/>
      <c r="D48" s="107"/>
      <c r="E48" s="107"/>
      <c r="F48" s="107"/>
      <c r="G48" s="108"/>
    </row>
    <row r="49" spans="1:8" ht="27.75" thickBot="1">
      <c r="A49" s="2">
        <v>29</v>
      </c>
      <c r="B49" s="3" t="s">
        <v>118</v>
      </c>
      <c r="C49" s="2" t="s">
        <v>7</v>
      </c>
      <c r="D49" s="3" t="s">
        <v>118</v>
      </c>
      <c r="E49" s="54" t="s">
        <v>584</v>
      </c>
      <c r="F49" s="55"/>
      <c r="G49" s="55"/>
      <c r="H49" s="55"/>
    </row>
    <row r="50" spans="1:8" ht="15.75" customHeight="1" thickBot="1">
      <c r="A50" s="106" t="s">
        <v>119</v>
      </c>
      <c r="B50" s="107"/>
      <c r="C50" s="107"/>
      <c r="D50" s="107"/>
      <c r="E50" s="107"/>
      <c r="F50" s="107"/>
      <c r="G50" s="108"/>
    </row>
    <row r="51" spans="1:8" ht="27.75" thickBot="1">
      <c r="A51" s="2">
        <v>30</v>
      </c>
      <c r="B51" s="3" t="s">
        <v>120</v>
      </c>
      <c r="C51" s="2" t="s">
        <v>7</v>
      </c>
      <c r="D51" s="3" t="s">
        <v>120</v>
      </c>
      <c r="E51" s="54" t="s">
        <v>591</v>
      </c>
      <c r="F51" s="55"/>
      <c r="G51" s="55"/>
      <c r="H51" s="55"/>
    </row>
    <row r="52" spans="1:8" ht="39" customHeight="1" thickBot="1">
      <c r="A52" s="106" t="s">
        <v>121</v>
      </c>
      <c r="B52" s="107"/>
      <c r="C52" s="107"/>
      <c r="D52" s="107"/>
      <c r="E52" s="107"/>
      <c r="F52" s="107"/>
      <c r="G52" s="108"/>
    </row>
    <row r="53" spans="1:8" ht="51" customHeight="1" thickBot="1">
      <c r="A53" s="2">
        <v>31</v>
      </c>
      <c r="B53" s="3" t="s">
        <v>122</v>
      </c>
      <c r="C53" s="2" t="s">
        <v>7</v>
      </c>
      <c r="D53" s="3" t="s">
        <v>122</v>
      </c>
      <c r="E53" s="54"/>
      <c r="F53" s="55"/>
      <c r="G53" s="55"/>
      <c r="H53" s="55"/>
    </row>
    <row r="54" spans="1:8" ht="54.75" thickBot="1">
      <c r="A54" s="2">
        <v>32</v>
      </c>
      <c r="B54" s="3" t="s">
        <v>123</v>
      </c>
      <c r="C54" s="2" t="s">
        <v>7</v>
      </c>
      <c r="D54" s="3" t="s">
        <v>123</v>
      </c>
      <c r="E54" s="54"/>
      <c r="F54" s="55"/>
      <c r="G54" s="55"/>
      <c r="H54" s="55"/>
    </row>
  </sheetData>
  <mergeCells count="20">
    <mergeCell ref="A46:G46"/>
    <mergeCell ref="A48:G48"/>
    <mergeCell ref="A50:G50"/>
    <mergeCell ref="A52:G52"/>
    <mergeCell ref="A35:G35"/>
    <mergeCell ref="A37:G37"/>
    <mergeCell ref="A39:G39"/>
    <mergeCell ref="A41:G41"/>
    <mergeCell ref="A44:G44"/>
    <mergeCell ref="A13:G13"/>
    <mergeCell ref="A18:G18"/>
    <mergeCell ref="A21:G21"/>
    <mergeCell ref="A25:G25"/>
    <mergeCell ref="A32:G32"/>
    <mergeCell ref="A16:G16"/>
    <mergeCell ref="A1:E1"/>
    <mergeCell ref="A3:G3"/>
    <mergeCell ref="A6:G6"/>
    <mergeCell ref="A8:G8"/>
    <mergeCell ref="A11:G11"/>
  </mergeCells>
  <pageMargins left="0.70866141732283472" right="0.70866141732283472" top="0.74803149606299213" bottom="0.74803149606299213" header="0.31496062992125984" footer="0.31496062992125984"/>
  <pageSetup paperSize="9" scale="76" fitToHeight="1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opLeftCell="A3" workbookViewId="0">
      <selection activeCell="H8" sqref="H8"/>
    </sheetView>
  </sheetViews>
  <sheetFormatPr defaultRowHeight="15"/>
  <cols>
    <col min="1" max="1" width="6" customWidth="1"/>
    <col min="2" max="2" width="22" customWidth="1"/>
    <col min="3" max="3" width="10" customWidth="1"/>
    <col min="4" max="4" width="32.7109375" customWidth="1"/>
    <col min="5" max="6" width="27.42578125" hidden="1" customWidth="1"/>
    <col min="7" max="8" width="27.42578125" customWidth="1"/>
  </cols>
  <sheetData>
    <row r="1" spans="1:8" ht="67.5" customHeight="1">
      <c r="A1" s="100" t="s">
        <v>124</v>
      </c>
      <c r="B1" s="100"/>
      <c r="C1" s="100"/>
      <c r="D1" s="100"/>
      <c r="E1" s="100"/>
      <c r="F1" s="75"/>
      <c r="G1" s="79"/>
      <c r="H1" s="86"/>
    </row>
    <row r="2" spans="1:8" ht="15.75" thickBot="1">
      <c r="A2" s="1"/>
    </row>
    <row r="3" spans="1:8" ht="15.75" thickBot="1">
      <c r="A3" s="92" t="s">
        <v>0</v>
      </c>
      <c r="B3" s="93"/>
      <c r="C3" s="93"/>
      <c r="D3" s="93"/>
      <c r="E3" s="94"/>
      <c r="F3" s="76"/>
      <c r="G3" s="80"/>
      <c r="H3" s="87"/>
    </row>
    <row r="4" spans="1:8" ht="54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77" t="s">
        <v>5</v>
      </c>
      <c r="G4" s="81" t="s">
        <v>5</v>
      </c>
      <c r="H4" s="88" t="s">
        <v>5</v>
      </c>
    </row>
    <row r="5" spans="1:8" ht="41.25" thickBot="1">
      <c r="A5" s="3">
        <v>1</v>
      </c>
      <c r="B5" s="3" t="s">
        <v>20</v>
      </c>
      <c r="C5" s="2" t="s">
        <v>7</v>
      </c>
      <c r="D5" s="3" t="s">
        <v>20</v>
      </c>
      <c r="E5" s="4" t="s">
        <v>614</v>
      </c>
      <c r="F5" s="4" t="s">
        <v>615</v>
      </c>
      <c r="G5" s="83">
        <v>42856</v>
      </c>
      <c r="H5" s="83">
        <v>43174</v>
      </c>
    </row>
    <row r="6" spans="1:8" ht="293.25" thickBot="1">
      <c r="A6" s="3">
        <v>2</v>
      </c>
      <c r="B6" s="3" t="s">
        <v>125</v>
      </c>
      <c r="C6" s="2" t="s">
        <v>7</v>
      </c>
      <c r="D6" s="3" t="s">
        <v>125</v>
      </c>
      <c r="E6" s="52" t="s">
        <v>577</v>
      </c>
      <c r="F6" s="52" t="s">
        <v>577</v>
      </c>
      <c r="G6" s="52" t="s">
        <v>577</v>
      </c>
      <c r="H6" s="52" t="s">
        <v>577</v>
      </c>
    </row>
    <row r="7" spans="1:8" ht="41.25" thickBot="1">
      <c r="A7" s="3">
        <v>3</v>
      </c>
      <c r="B7" s="3" t="s">
        <v>126</v>
      </c>
      <c r="C7" s="2" t="s">
        <v>127</v>
      </c>
      <c r="D7" s="3" t="s">
        <v>126</v>
      </c>
      <c r="E7" s="53">
        <f>141263+142548.05</f>
        <v>283811.05</v>
      </c>
      <c r="F7" s="53">
        <f>171402.55+146907.46</f>
        <v>318310.01</v>
      </c>
      <c r="G7" s="53">
        <f>171402.55+146907.46</f>
        <v>318310.01</v>
      </c>
      <c r="H7" s="53">
        <f>142971.12+57095.12</f>
        <v>200066.24</v>
      </c>
    </row>
  </sheetData>
  <mergeCells count="2">
    <mergeCell ref="A3:E3"/>
    <mergeCell ref="A1:E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10" sqref="P10"/>
    </sheetView>
  </sheetViews>
  <sheetFormatPr defaultRowHeight="15"/>
  <cols>
    <col min="2" max="2" width="24" customWidth="1"/>
    <col min="3" max="3" width="15.28515625" customWidth="1"/>
    <col min="4" max="4" width="28.5703125" customWidth="1"/>
    <col min="5" max="5" width="28.28515625" style="35" hidden="1" customWidth="1"/>
    <col min="6" max="10" width="28.7109375" style="35" hidden="1" customWidth="1"/>
    <col min="11" max="11" width="28.28515625" style="35" customWidth="1"/>
    <col min="12" max="16" width="28.7109375" style="35" customWidth="1"/>
  </cols>
  <sheetData>
    <row r="1" spans="1:16" ht="48" customHeight="1">
      <c r="A1" s="109" t="s">
        <v>128</v>
      </c>
      <c r="B1" s="109"/>
      <c r="C1" s="109"/>
      <c r="D1" s="109"/>
      <c r="E1" s="109"/>
      <c r="F1" s="109"/>
      <c r="G1" s="109"/>
      <c r="H1" s="109"/>
      <c r="I1" s="109"/>
      <c r="J1" s="109"/>
      <c r="K1"/>
      <c r="L1"/>
      <c r="M1"/>
      <c r="N1"/>
      <c r="O1"/>
      <c r="P1"/>
    </row>
    <row r="2" spans="1:16" ht="15.75" thickBot="1">
      <c r="A2" s="1"/>
    </row>
    <row r="3" spans="1:16" ht="15.75" thickBot="1">
      <c r="A3" s="92" t="s">
        <v>0</v>
      </c>
      <c r="B3" s="93"/>
      <c r="C3" s="93"/>
      <c r="D3" s="93"/>
      <c r="E3" s="93"/>
      <c r="F3" s="36"/>
      <c r="G3" s="36"/>
      <c r="H3" s="36"/>
      <c r="I3" s="36"/>
      <c r="J3" s="36"/>
      <c r="K3" s="55"/>
      <c r="L3" s="36"/>
      <c r="M3" s="36"/>
      <c r="N3" s="36"/>
      <c r="O3" s="36"/>
      <c r="P3" s="36"/>
    </row>
    <row r="4" spans="1:16" ht="27.75" thickBot="1">
      <c r="A4" s="2" t="s">
        <v>1</v>
      </c>
      <c r="B4" s="2" t="s">
        <v>2</v>
      </c>
      <c r="C4" s="2" t="s">
        <v>3</v>
      </c>
      <c r="D4" s="2" t="s">
        <v>4</v>
      </c>
      <c r="E4" s="41" t="s">
        <v>5</v>
      </c>
      <c r="F4" s="41" t="s">
        <v>5</v>
      </c>
      <c r="G4" s="41" t="s">
        <v>5</v>
      </c>
      <c r="H4" s="41" t="s">
        <v>5</v>
      </c>
      <c r="I4" s="41" t="s">
        <v>5</v>
      </c>
      <c r="J4" s="42" t="s">
        <v>5</v>
      </c>
      <c r="K4" s="84" t="s">
        <v>5</v>
      </c>
      <c r="L4" s="41" t="s">
        <v>5</v>
      </c>
      <c r="M4" s="41" t="s">
        <v>5</v>
      </c>
      <c r="N4" s="41" t="s">
        <v>5</v>
      </c>
      <c r="O4" s="41" t="s">
        <v>5</v>
      </c>
      <c r="P4" s="42" t="s">
        <v>5</v>
      </c>
    </row>
    <row r="5" spans="1:16" ht="41.25" thickBot="1">
      <c r="A5" s="3">
        <v>1</v>
      </c>
      <c r="B5" s="3" t="s">
        <v>20</v>
      </c>
      <c r="C5" s="2" t="s">
        <v>7</v>
      </c>
      <c r="D5" s="3" t="s">
        <v>20</v>
      </c>
      <c r="E5" s="46">
        <v>42552</v>
      </c>
      <c r="F5" s="46">
        <v>42552</v>
      </c>
      <c r="G5" s="46">
        <v>42552</v>
      </c>
      <c r="H5" s="46">
        <v>42552</v>
      </c>
      <c r="I5" s="46">
        <v>42552</v>
      </c>
      <c r="J5" s="46">
        <v>42552</v>
      </c>
      <c r="K5" s="46">
        <v>42917</v>
      </c>
      <c r="L5" s="46">
        <v>42917</v>
      </c>
      <c r="M5" s="46">
        <v>42917</v>
      </c>
      <c r="N5" s="46">
        <v>42917</v>
      </c>
      <c r="O5" s="46">
        <v>43009</v>
      </c>
      <c r="P5" s="85">
        <v>42917</v>
      </c>
    </row>
    <row r="6" spans="1:16" ht="39.75" customHeight="1" thickBot="1">
      <c r="A6" s="3">
        <v>2</v>
      </c>
      <c r="B6" s="3" t="s">
        <v>129</v>
      </c>
      <c r="C6" s="2" t="s">
        <v>7</v>
      </c>
      <c r="D6" s="3" t="s">
        <v>129</v>
      </c>
      <c r="E6" s="41" t="s">
        <v>443</v>
      </c>
      <c r="F6" s="43" t="s">
        <v>444</v>
      </c>
      <c r="G6" s="43" t="s">
        <v>445</v>
      </c>
      <c r="H6" s="43" t="s">
        <v>446</v>
      </c>
      <c r="I6" s="43" t="s">
        <v>447</v>
      </c>
      <c r="J6" s="43" t="s">
        <v>562</v>
      </c>
      <c r="K6" s="41" t="s">
        <v>443</v>
      </c>
      <c r="L6" s="43" t="s">
        <v>444</v>
      </c>
      <c r="M6" s="43" t="s">
        <v>445</v>
      </c>
      <c r="N6" s="43" t="s">
        <v>446</v>
      </c>
      <c r="O6" s="43" t="s">
        <v>447</v>
      </c>
      <c r="P6" s="43" t="s">
        <v>562</v>
      </c>
    </row>
    <row r="7" spans="1:16" ht="45.75" thickBot="1">
      <c r="A7" s="3">
        <v>3</v>
      </c>
      <c r="B7" s="3" t="s">
        <v>130</v>
      </c>
      <c r="C7" s="2" t="s">
        <v>7</v>
      </c>
      <c r="D7" s="3" t="s">
        <v>130</v>
      </c>
      <c r="E7" s="41" t="s">
        <v>565</v>
      </c>
      <c r="F7" s="41" t="s">
        <v>565</v>
      </c>
      <c r="G7" s="41" t="s">
        <v>565</v>
      </c>
      <c r="H7" s="37" t="s">
        <v>563</v>
      </c>
      <c r="I7" s="41" t="s">
        <v>565</v>
      </c>
      <c r="J7" s="37" t="s">
        <v>563</v>
      </c>
      <c r="K7" s="41" t="s">
        <v>565</v>
      </c>
      <c r="L7" s="41" t="s">
        <v>565</v>
      </c>
      <c r="M7" s="41" t="s">
        <v>565</v>
      </c>
      <c r="N7" s="37" t="s">
        <v>563</v>
      </c>
      <c r="O7" s="41" t="s">
        <v>565</v>
      </c>
      <c r="P7" s="37" t="s">
        <v>563</v>
      </c>
    </row>
    <row r="8" spans="1:16" ht="15.75" thickBot="1">
      <c r="A8" s="3">
        <v>4</v>
      </c>
      <c r="B8" s="3" t="s">
        <v>3</v>
      </c>
      <c r="C8" s="2" t="s">
        <v>7</v>
      </c>
      <c r="D8" s="3" t="s">
        <v>3</v>
      </c>
      <c r="E8" s="44" t="s">
        <v>564</v>
      </c>
      <c r="F8" s="38" t="s">
        <v>564</v>
      </c>
      <c r="G8" s="38" t="s">
        <v>564</v>
      </c>
      <c r="H8" s="38"/>
      <c r="I8" s="38" t="s">
        <v>459</v>
      </c>
      <c r="J8" s="38"/>
      <c r="K8" s="44" t="s">
        <v>564</v>
      </c>
      <c r="L8" s="38" t="s">
        <v>564</v>
      </c>
      <c r="M8" s="38" t="s">
        <v>564</v>
      </c>
      <c r="N8" s="38"/>
      <c r="O8" s="38" t="s">
        <v>459</v>
      </c>
      <c r="P8" s="38"/>
    </row>
    <row r="9" spans="1:16" ht="15.75" thickBot="1">
      <c r="A9" s="3">
        <v>5</v>
      </c>
      <c r="B9" s="3" t="s">
        <v>131</v>
      </c>
      <c r="C9" s="2" t="s">
        <v>127</v>
      </c>
      <c r="D9" s="3" t="s">
        <v>131</v>
      </c>
      <c r="E9" s="44">
        <v>30.41</v>
      </c>
      <c r="F9" s="38">
        <v>147.33000000000001</v>
      </c>
      <c r="G9" s="38">
        <v>18.14</v>
      </c>
      <c r="H9" s="38"/>
      <c r="I9" s="38">
        <v>1757.53</v>
      </c>
      <c r="J9" s="36"/>
      <c r="K9" s="44">
        <v>31.63</v>
      </c>
      <c r="L9" s="38">
        <v>152.29</v>
      </c>
      <c r="M9" s="38">
        <v>18.87</v>
      </c>
      <c r="N9" s="38"/>
      <c r="O9" s="38">
        <v>1805.59</v>
      </c>
      <c r="P9" s="36"/>
    </row>
    <row r="10" spans="1:16" ht="135.75" thickBot="1">
      <c r="A10" s="3">
        <v>6</v>
      </c>
      <c r="B10" s="3" t="s">
        <v>132</v>
      </c>
      <c r="C10" s="2" t="s">
        <v>7</v>
      </c>
      <c r="D10" s="3" t="s">
        <v>132</v>
      </c>
      <c r="E10" s="47" t="s">
        <v>595</v>
      </c>
      <c r="F10" s="32" t="s">
        <v>595</v>
      </c>
      <c r="G10" s="32" t="s">
        <v>595</v>
      </c>
      <c r="H10" s="36"/>
      <c r="I10" s="36"/>
      <c r="J10" s="36"/>
      <c r="K10" s="47" t="s">
        <v>595</v>
      </c>
      <c r="L10" s="32" t="s">
        <v>595</v>
      </c>
      <c r="M10" s="32" t="s">
        <v>595</v>
      </c>
      <c r="N10" s="36"/>
      <c r="O10" s="36"/>
      <c r="P10" s="36"/>
    </row>
    <row r="11" spans="1:16" ht="54.75" thickBot="1">
      <c r="A11" s="95">
        <v>7</v>
      </c>
      <c r="B11" s="95" t="s">
        <v>133</v>
      </c>
      <c r="C11" s="89" t="s">
        <v>7</v>
      </c>
      <c r="D11" s="3" t="s">
        <v>134</v>
      </c>
      <c r="E11" s="44" t="s">
        <v>566</v>
      </c>
      <c r="F11" s="34" t="s">
        <v>604</v>
      </c>
      <c r="G11" s="44" t="s">
        <v>566</v>
      </c>
      <c r="H11" s="36"/>
      <c r="I11" s="34" t="s">
        <v>604</v>
      </c>
      <c r="J11" s="36"/>
      <c r="K11" s="44" t="s">
        <v>566</v>
      </c>
      <c r="L11" s="34" t="s">
        <v>604</v>
      </c>
      <c r="M11" s="44" t="s">
        <v>566</v>
      </c>
      <c r="N11" s="36"/>
      <c r="O11" s="34" t="s">
        <v>604</v>
      </c>
      <c r="P11" s="36"/>
    </row>
    <row r="12" spans="1:16" ht="54.75" thickBot="1">
      <c r="A12" s="97"/>
      <c r="B12" s="97"/>
      <c r="C12" s="91"/>
      <c r="D12" s="3" t="s">
        <v>135</v>
      </c>
      <c r="E12" s="41">
        <v>5902817382</v>
      </c>
      <c r="F12" s="39">
        <v>6315376946</v>
      </c>
      <c r="G12" s="41">
        <v>5902817382</v>
      </c>
      <c r="H12" s="39"/>
      <c r="I12" s="39">
        <v>6315376946</v>
      </c>
      <c r="J12" s="39"/>
      <c r="K12" s="41">
        <v>5902817382</v>
      </c>
      <c r="L12" s="39">
        <v>6315376946</v>
      </c>
      <c r="M12" s="41">
        <v>5902817382</v>
      </c>
      <c r="N12" s="39"/>
      <c r="O12" s="39">
        <v>6315376946</v>
      </c>
      <c r="P12" s="39"/>
    </row>
    <row r="13" spans="1:16" ht="41.25" thickBot="1">
      <c r="A13" s="95">
        <v>8</v>
      </c>
      <c r="B13" s="95" t="s">
        <v>136</v>
      </c>
      <c r="C13" s="89" t="s">
        <v>7</v>
      </c>
      <c r="D13" s="3" t="s">
        <v>137</v>
      </c>
      <c r="E13" s="41" t="s">
        <v>567</v>
      </c>
      <c r="F13" s="71" t="s">
        <v>605</v>
      </c>
      <c r="G13" s="40">
        <v>39233</v>
      </c>
      <c r="H13" s="39"/>
      <c r="I13" s="71" t="s">
        <v>605</v>
      </c>
      <c r="J13" s="36"/>
      <c r="K13" s="46">
        <v>42155</v>
      </c>
      <c r="L13" s="71" t="s">
        <v>605</v>
      </c>
      <c r="M13" s="40">
        <v>42155</v>
      </c>
      <c r="N13" s="39"/>
      <c r="O13" s="71" t="s">
        <v>605</v>
      </c>
      <c r="P13" s="36"/>
    </row>
    <row r="14" spans="1:16" ht="41.25" thickBot="1">
      <c r="A14" s="97"/>
      <c r="B14" s="97"/>
      <c r="C14" s="91"/>
      <c r="D14" s="3" t="s">
        <v>138</v>
      </c>
      <c r="E14" s="41">
        <v>108510</v>
      </c>
      <c r="F14" s="32" t="s">
        <v>606</v>
      </c>
      <c r="G14" s="39">
        <v>108510</v>
      </c>
      <c r="H14" s="39"/>
      <c r="I14" s="32" t="s">
        <v>607</v>
      </c>
      <c r="J14" s="36"/>
      <c r="K14" s="41">
        <v>118712</v>
      </c>
      <c r="L14" s="32" t="s">
        <v>617</v>
      </c>
      <c r="M14" s="39">
        <v>118712</v>
      </c>
      <c r="N14" s="39"/>
      <c r="O14" s="32" t="s">
        <v>618</v>
      </c>
      <c r="P14" s="36"/>
    </row>
    <row r="15" spans="1:16" ht="27.75" thickBot="1">
      <c r="A15" s="95">
        <v>9</v>
      </c>
      <c r="B15" s="95" t="s">
        <v>139</v>
      </c>
      <c r="C15" s="89" t="s">
        <v>7</v>
      </c>
      <c r="D15" s="3" t="s">
        <v>140</v>
      </c>
      <c r="E15" s="46">
        <v>42356</v>
      </c>
      <c r="F15" s="46">
        <v>42358</v>
      </c>
      <c r="G15" s="46">
        <v>42356</v>
      </c>
      <c r="H15" s="46"/>
      <c r="I15" s="46">
        <v>42358</v>
      </c>
      <c r="J15" s="39"/>
      <c r="K15" s="46">
        <v>42356</v>
      </c>
      <c r="L15" s="46">
        <v>42358</v>
      </c>
      <c r="M15" s="46">
        <v>42356</v>
      </c>
      <c r="N15" s="46"/>
      <c r="O15" s="46">
        <v>42358</v>
      </c>
      <c r="P15" s="39"/>
    </row>
    <row r="16" spans="1:16" ht="27.75" thickBot="1">
      <c r="A16" s="96"/>
      <c r="B16" s="96"/>
      <c r="C16" s="90"/>
      <c r="D16" s="3" t="s">
        <v>141</v>
      </c>
      <c r="E16" s="47" t="s">
        <v>610</v>
      </c>
      <c r="F16" s="32" t="s">
        <v>608</v>
      </c>
      <c r="G16" s="32" t="s">
        <v>610</v>
      </c>
      <c r="H16" s="39"/>
      <c r="I16" s="32" t="s">
        <v>611</v>
      </c>
      <c r="J16" s="36"/>
      <c r="K16" s="47" t="s">
        <v>610</v>
      </c>
      <c r="L16" s="32" t="s">
        <v>608</v>
      </c>
      <c r="M16" s="32" t="s">
        <v>610</v>
      </c>
      <c r="N16" s="39"/>
      <c r="O16" s="32" t="s">
        <v>611</v>
      </c>
      <c r="P16" s="36"/>
    </row>
    <row r="17" spans="1:16" ht="60.75" customHeight="1" thickBot="1">
      <c r="A17" s="97"/>
      <c r="B17" s="97"/>
      <c r="C17" s="91"/>
      <c r="D17" s="3" t="s">
        <v>142</v>
      </c>
      <c r="E17" s="33" t="s">
        <v>568</v>
      </c>
      <c r="F17" s="33" t="s">
        <v>568</v>
      </c>
      <c r="G17" s="33" t="s">
        <v>568</v>
      </c>
      <c r="H17" s="33"/>
      <c r="I17" s="33" t="s">
        <v>568</v>
      </c>
      <c r="J17" s="36"/>
      <c r="K17" s="33" t="s">
        <v>568</v>
      </c>
      <c r="L17" s="33" t="s">
        <v>568</v>
      </c>
      <c r="M17" s="33" t="s">
        <v>568</v>
      </c>
      <c r="N17" s="33"/>
      <c r="O17" s="33" t="s">
        <v>568</v>
      </c>
      <c r="P17" s="36"/>
    </row>
    <row r="18" spans="1:16" ht="27.75" thickBot="1">
      <c r="A18" s="3">
        <v>10</v>
      </c>
      <c r="B18" s="3" t="s">
        <v>143</v>
      </c>
      <c r="C18" s="2" t="s">
        <v>7</v>
      </c>
      <c r="D18" s="3" t="s">
        <v>143</v>
      </c>
      <c r="E18" s="46">
        <v>42217</v>
      </c>
      <c r="F18" s="40">
        <v>42552</v>
      </c>
      <c r="G18" s="46">
        <v>42552</v>
      </c>
      <c r="H18" s="40"/>
      <c r="I18" s="46">
        <v>42552</v>
      </c>
      <c r="J18" s="36"/>
      <c r="K18" s="46">
        <v>42217</v>
      </c>
      <c r="L18" s="40">
        <v>42552</v>
      </c>
      <c r="M18" s="46">
        <v>42552</v>
      </c>
      <c r="N18" s="40"/>
      <c r="O18" s="46">
        <v>42552</v>
      </c>
      <c r="P18" s="36"/>
    </row>
    <row r="19" spans="1:16" ht="41.25" thickBot="1">
      <c r="A19" s="95">
        <v>11</v>
      </c>
      <c r="B19" s="95" t="s">
        <v>144</v>
      </c>
      <c r="C19" s="89" t="s">
        <v>7</v>
      </c>
      <c r="D19" s="3" t="s">
        <v>144</v>
      </c>
      <c r="E19" s="41">
        <v>3.8319999999999999</v>
      </c>
      <c r="F19" s="39">
        <v>2.7429999999999999</v>
      </c>
      <c r="G19" s="39">
        <v>6.5750000000000002</v>
      </c>
      <c r="H19" s="39"/>
      <c r="I19" s="39">
        <v>2.8000000000000001E-2</v>
      </c>
      <c r="J19" s="36"/>
      <c r="K19" s="41">
        <v>3.8319999999999999</v>
      </c>
      <c r="L19" s="39">
        <v>2.7429999999999999</v>
      </c>
      <c r="M19" s="39">
        <v>6.5750000000000002</v>
      </c>
      <c r="N19" s="39"/>
      <c r="O19" s="39">
        <v>2.8000000000000001E-2</v>
      </c>
      <c r="P19" s="36"/>
    </row>
    <row r="20" spans="1:16" ht="41.25" thickBot="1">
      <c r="A20" s="96"/>
      <c r="B20" s="96"/>
      <c r="C20" s="90"/>
      <c r="D20" s="3" t="s">
        <v>145</v>
      </c>
      <c r="E20" s="47" t="s">
        <v>564</v>
      </c>
      <c r="F20" s="32" t="s">
        <v>564</v>
      </c>
      <c r="G20" s="32" t="s">
        <v>564</v>
      </c>
      <c r="H20" s="39"/>
      <c r="I20" s="32" t="s">
        <v>459</v>
      </c>
      <c r="J20" s="36"/>
      <c r="K20" s="47" t="s">
        <v>619</v>
      </c>
      <c r="L20" s="47" t="s">
        <v>619</v>
      </c>
      <c r="M20" s="47" t="s">
        <v>619</v>
      </c>
      <c r="N20" s="39"/>
      <c r="O20" s="32" t="s">
        <v>620</v>
      </c>
      <c r="P20" s="36"/>
    </row>
    <row r="21" spans="1:16" ht="15.75" thickBot="1">
      <c r="A21" s="97"/>
      <c r="B21" s="97"/>
      <c r="C21" s="91"/>
      <c r="D21" s="3" t="s">
        <v>146</v>
      </c>
      <c r="E21" s="45"/>
      <c r="F21" s="36"/>
      <c r="G21" s="36"/>
      <c r="H21" s="36"/>
      <c r="I21" s="36"/>
      <c r="J21" s="36"/>
      <c r="K21" s="45"/>
      <c r="L21" s="36"/>
      <c r="M21" s="36"/>
      <c r="N21" s="36"/>
      <c r="O21" s="36"/>
      <c r="P21" s="36"/>
    </row>
    <row r="22" spans="1:16" ht="41.25" thickBot="1">
      <c r="A22" s="95">
        <v>12</v>
      </c>
      <c r="B22" s="95" t="s">
        <v>147</v>
      </c>
      <c r="C22" s="89" t="s">
        <v>7</v>
      </c>
      <c r="D22" s="3" t="s">
        <v>147</v>
      </c>
      <c r="E22" s="41">
        <v>0.09</v>
      </c>
      <c r="F22" s="39">
        <v>0.09</v>
      </c>
      <c r="G22" s="36"/>
      <c r="H22" s="36"/>
      <c r="I22" s="36"/>
      <c r="J22" s="36"/>
      <c r="K22" s="41">
        <v>2.35E-2</v>
      </c>
      <c r="L22" s="39">
        <v>2.35E-2</v>
      </c>
      <c r="M22" s="39">
        <v>4.7E-2</v>
      </c>
      <c r="N22" s="36"/>
      <c r="O22" s="36"/>
      <c r="P22" s="36"/>
    </row>
    <row r="23" spans="1:16" ht="41.25" thickBot="1">
      <c r="A23" s="96"/>
      <c r="B23" s="96"/>
      <c r="C23" s="90"/>
      <c r="D23" s="3" t="s">
        <v>145</v>
      </c>
      <c r="E23" s="47" t="s">
        <v>564</v>
      </c>
      <c r="F23" s="32" t="s">
        <v>564</v>
      </c>
      <c r="G23" s="32"/>
      <c r="H23" s="36"/>
      <c r="I23" s="36"/>
      <c r="J23" s="36"/>
      <c r="K23" s="47" t="s">
        <v>621</v>
      </c>
      <c r="L23" s="47" t="s">
        <v>621</v>
      </c>
      <c r="M23" s="47" t="s">
        <v>621</v>
      </c>
      <c r="N23" s="36"/>
      <c r="O23" s="36"/>
      <c r="P23" s="36"/>
    </row>
    <row r="24" spans="1:16" ht="15.75" thickBot="1">
      <c r="A24" s="97"/>
      <c r="B24" s="97"/>
      <c r="C24" s="91"/>
      <c r="D24" s="3" t="s">
        <v>146</v>
      </c>
      <c r="E24" s="45"/>
      <c r="F24" s="36"/>
      <c r="G24" s="36"/>
      <c r="H24" s="36"/>
      <c r="I24" s="36"/>
      <c r="J24" s="36"/>
      <c r="K24" s="45"/>
      <c r="L24" s="36"/>
      <c r="M24" s="36"/>
      <c r="N24" s="36"/>
      <c r="O24" s="36"/>
      <c r="P24" s="36"/>
    </row>
    <row r="25" spans="1:16" ht="39" customHeight="1" thickBot="1">
      <c r="A25" s="98" t="s">
        <v>148</v>
      </c>
      <c r="B25" s="99"/>
      <c r="C25" s="99"/>
      <c r="D25" s="99"/>
      <c r="E25" s="99"/>
      <c r="F25" s="36"/>
      <c r="G25" s="36"/>
      <c r="H25" s="36"/>
      <c r="I25" s="48"/>
      <c r="J25" s="36"/>
      <c r="K25"/>
      <c r="L25" s="36"/>
      <c r="M25" s="36"/>
      <c r="N25" s="36"/>
      <c r="O25" s="48"/>
      <c r="P25" s="36"/>
    </row>
    <row r="26" spans="1:16" ht="27.75" thickBot="1">
      <c r="A26" s="95">
        <v>13</v>
      </c>
      <c r="B26" s="95" t="s">
        <v>149</v>
      </c>
      <c r="C26" s="89" t="s">
        <v>7</v>
      </c>
      <c r="D26" s="3" t="s">
        <v>140</v>
      </c>
      <c r="E26" s="46">
        <v>42264</v>
      </c>
      <c r="F26" s="46">
        <v>42264</v>
      </c>
      <c r="G26" s="46">
        <v>42264</v>
      </c>
      <c r="H26" s="36"/>
      <c r="I26" s="40">
        <v>41836</v>
      </c>
      <c r="J26" s="36"/>
      <c r="K26" s="46">
        <v>42264</v>
      </c>
      <c r="L26" s="46">
        <v>42264</v>
      </c>
      <c r="M26" s="46">
        <v>38860</v>
      </c>
      <c r="N26" s="36"/>
      <c r="O26" s="40">
        <v>41836</v>
      </c>
      <c r="P26" s="36"/>
    </row>
    <row r="27" spans="1:16" ht="27.75" thickBot="1">
      <c r="A27" s="96"/>
      <c r="B27" s="96"/>
      <c r="C27" s="90"/>
      <c r="D27" s="3" t="s">
        <v>141</v>
      </c>
      <c r="E27" s="47" t="s">
        <v>609</v>
      </c>
      <c r="F27" s="47" t="s">
        <v>609</v>
      </c>
      <c r="G27" s="47" t="s">
        <v>609</v>
      </c>
      <c r="H27" s="36"/>
      <c r="I27" s="32" t="s">
        <v>569</v>
      </c>
      <c r="J27" s="36"/>
      <c r="K27" s="47" t="s">
        <v>609</v>
      </c>
      <c r="L27" s="47" t="s">
        <v>609</v>
      </c>
      <c r="M27" s="47">
        <v>306</v>
      </c>
      <c r="N27" s="36"/>
      <c r="O27" s="32" t="s">
        <v>569</v>
      </c>
      <c r="P27" s="36"/>
    </row>
    <row r="28" spans="1:16" ht="97.5" customHeight="1" thickBot="1">
      <c r="A28" s="97"/>
      <c r="B28" s="97"/>
      <c r="C28" s="91"/>
      <c r="D28" s="3" t="s">
        <v>142</v>
      </c>
      <c r="E28" s="34" t="s">
        <v>570</v>
      </c>
      <c r="F28" s="34" t="s">
        <v>570</v>
      </c>
      <c r="G28" s="34" t="s">
        <v>570</v>
      </c>
      <c r="H28" s="36"/>
      <c r="I28" s="34" t="s">
        <v>570</v>
      </c>
      <c r="J28" s="36"/>
      <c r="K28" s="34" t="s">
        <v>570</v>
      </c>
      <c r="L28" s="34" t="s">
        <v>570</v>
      </c>
      <c r="M28" s="34" t="s">
        <v>570</v>
      </c>
      <c r="N28" s="36"/>
      <c r="O28" s="34" t="s">
        <v>570</v>
      </c>
      <c r="P28" s="36"/>
    </row>
  </sheetData>
  <mergeCells count="21">
    <mergeCell ref="B11:B12"/>
    <mergeCell ref="C11:C12"/>
    <mergeCell ref="A13:A14"/>
    <mergeCell ref="B13:B14"/>
    <mergeCell ref="C13:C14"/>
    <mergeCell ref="A1:J1"/>
    <mergeCell ref="A26:A28"/>
    <mergeCell ref="B26:B28"/>
    <mergeCell ref="C26:C28"/>
    <mergeCell ref="A15:A17"/>
    <mergeCell ref="B15:B17"/>
    <mergeCell ref="C15:C17"/>
    <mergeCell ref="A19:A21"/>
    <mergeCell ref="B19:B21"/>
    <mergeCell ref="C19:C21"/>
    <mergeCell ref="A22:A24"/>
    <mergeCell ref="B22:B24"/>
    <mergeCell ref="C22:C24"/>
    <mergeCell ref="A25:E25"/>
    <mergeCell ref="A3:E3"/>
    <mergeCell ref="A11:A12"/>
  </mergeCells>
  <pageMargins left="0.70866141732283472" right="0.70866141732283472" top="0.74803149606299213" bottom="0.74803149606299213" header="0.31496062992125984" footer="0.31496062992125984"/>
  <pageSetup paperSize="9" scale="52" fitToHeight="1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>
      <selection activeCell="H8" sqref="H8"/>
    </sheetView>
  </sheetViews>
  <sheetFormatPr defaultRowHeight="15"/>
  <cols>
    <col min="2" max="2" width="21.7109375" customWidth="1"/>
    <col min="4" max="4" width="32.28515625" customWidth="1"/>
    <col min="5" max="5" width="28.5703125" customWidth="1"/>
  </cols>
  <sheetData>
    <row r="1" spans="1:5" ht="43.5" customHeight="1">
      <c r="A1" s="100" t="s">
        <v>150</v>
      </c>
      <c r="B1" s="100"/>
      <c r="C1" s="100"/>
      <c r="D1" s="100"/>
      <c r="E1" s="100"/>
    </row>
    <row r="2" spans="1:5" ht="15.75" thickBot="1">
      <c r="A2" s="1"/>
    </row>
    <row r="3" spans="1:5" ht="15.75" thickBot="1">
      <c r="A3" s="92" t="s">
        <v>0</v>
      </c>
      <c r="B3" s="93"/>
      <c r="C3" s="93"/>
      <c r="D3" s="93"/>
      <c r="E3" s="94"/>
    </row>
    <row r="4" spans="1:5" ht="54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41.25" thickBot="1">
      <c r="A5" s="3">
        <v>1</v>
      </c>
      <c r="B5" s="3" t="s">
        <v>20</v>
      </c>
      <c r="C5" s="2" t="s">
        <v>7</v>
      </c>
      <c r="D5" s="3" t="s">
        <v>20</v>
      </c>
      <c r="E5" s="51">
        <v>42149</v>
      </c>
    </row>
    <row r="6" spans="1:5" ht="27.75" thickBot="1">
      <c r="A6" s="3">
        <v>2</v>
      </c>
      <c r="B6" s="3" t="s">
        <v>151</v>
      </c>
      <c r="C6" s="2" t="s">
        <v>7</v>
      </c>
      <c r="D6" s="3" t="s">
        <v>151</v>
      </c>
      <c r="E6" s="50" t="s">
        <v>576</v>
      </c>
    </row>
    <row r="7" spans="1:5" ht="27.75" thickBot="1">
      <c r="A7" s="3">
        <v>3</v>
      </c>
      <c r="B7" s="3" t="s">
        <v>152</v>
      </c>
      <c r="C7" s="2" t="s">
        <v>7</v>
      </c>
      <c r="D7" s="3" t="s">
        <v>152</v>
      </c>
      <c r="E7" s="50" t="s">
        <v>576</v>
      </c>
    </row>
    <row r="8" spans="1:5" ht="95.25" thickBot="1">
      <c r="A8" s="3">
        <v>4</v>
      </c>
      <c r="B8" s="3" t="s">
        <v>153</v>
      </c>
      <c r="C8" s="2" t="s">
        <v>52</v>
      </c>
      <c r="D8" s="3" t="s">
        <v>153</v>
      </c>
      <c r="E8" s="50" t="s">
        <v>576</v>
      </c>
    </row>
    <row r="9" spans="1:5" ht="49.5" customHeight="1" thickBot="1">
      <c r="A9" s="98" t="s">
        <v>154</v>
      </c>
      <c r="B9" s="99"/>
      <c r="C9" s="99"/>
      <c r="D9" s="99"/>
      <c r="E9" s="99"/>
    </row>
    <row r="10" spans="1:5" ht="41.25" thickBot="1">
      <c r="A10" s="3">
        <v>5</v>
      </c>
      <c r="B10" s="3" t="s">
        <v>155</v>
      </c>
      <c r="C10" s="2" t="s">
        <v>7</v>
      </c>
      <c r="D10" s="3" t="s">
        <v>155</v>
      </c>
      <c r="E10" s="50" t="s">
        <v>576</v>
      </c>
    </row>
    <row r="11" spans="1:5" ht="27.75" thickBot="1">
      <c r="A11" s="3">
        <v>6</v>
      </c>
      <c r="B11" s="3" t="s">
        <v>156</v>
      </c>
      <c r="C11" s="2" t="s">
        <v>7</v>
      </c>
      <c r="D11" s="3" t="s">
        <v>156</v>
      </c>
      <c r="E11" s="50" t="s">
        <v>576</v>
      </c>
    </row>
    <row r="12" spans="1:5" ht="15.75" thickBot="1">
      <c r="A12" s="95">
        <v>7</v>
      </c>
      <c r="B12" s="95" t="s">
        <v>157</v>
      </c>
      <c r="C12" s="2" t="s">
        <v>7</v>
      </c>
      <c r="D12" s="3" t="s">
        <v>158</v>
      </c>
      <c r="E12" s="50" t="s">
        <v>576</v>
      </c>
    </row>
    <row r="13" spans="1:5" ht="15.75" thickBot="1">
      <c r="A13" s="97"/>
      <c r="B13" s="97"/>
      <c r="C13" s="4"/>
      <c r="D13" s="3" t="s">
        <v>159</v>
      </c>
      <c r="E13" s="50" t="s">
        <v>576</v>
      </c>
    </row>
    <row r="14" spans="1:5" ht="27.75" thickBot="1">
      <c r="A14" s="3">
        <v>8</v>
      </c>
      <c r="B14" s="3" t="s">
        <v>160</v>
      </c>
      <c r="C14" s="2" t="s">
        <v>7</v>
      </c>
      <c r="D14" s="3" t="s">
        <v>160</v>
      </c>
      <c r="E14" s="50" t="s">
        <v>576</v>
      </c>
    </row>
    <row r="15" spans="1:5" ht="27.75" thickBot="1">
      <c r="A15" s="3">
        <v>9</v>
      </c>
      <c r="B15" s="3" t="s">
        <v>161</v>
      </c>
      <c r="C15" s="2" t="s">
        <v>127</v>
      </c>
      <c r="D15" s="3" t="s">
        <v>161</v>
      </c>
      <c r="E15" s="50" t="s">
        <v>576</v>
      </c>
    </row>
    <row r="16" spans="1:5" ht="41.25" thickBot="1">
      <c r="A16" s="95">
        <v>10</v>
      </c>
      <c r="B16" s="95" t="s">
        <v>162</v>
      </c>
      <c r="C16" s="89" t="s">
        <v>7</v>
      </c>
      <c r="D16" s="3" t="s">
        <v>163</v>
      </c>
      <c r="E16" s="50" t="s">
        <v>576</v>
      </c>
    </row>
    <row r="17" spans="1:5" ht="41.25" thickBot="1">
      <c r="A17" s="97"/>
      <c r="B17" s="97"/>
      <c r="C17" s="91"/>
      <c r="D17" s="3" t="s">
        <v>164</v>
      </c>
      <c r="E17" s="50" t="s">
        <v>576</v>
      </c>
    </row>
    <row r="19" spans="1:5">
      <c r="A19" s="101" t="s">
        <v>165</v>
      </c>
      <c r="B19" s="101"/>
      <c r="C19" s="101"/>
      <c r="D19" s="101"/>
      <c r="E19" s="101"/>
    </row>
    <row r="20" spans="1:5" ht="63" customHeight="1">
      <c r="A20" s="110" t="s">
        <v>166</v>
      </c>
      <c r="B20" s="110"/>
      <c r="C20" s="110"/>
      <c r="D20" s="110"/>
      <c r="E20" s="110"/>
    </row>
  </sheetData>
  <mergeCells count="10">
    <mergeCell ref="A1:E1"/>
    <mergeCell ref="A19:E19"/>
    <mergeCell ref="A20:E20"/>
    <mergeCell ref="A3:E3"/>
    <mergeCell ref="A9:E9"/>
    <mergeCell ref="A12:A13"/>
    <mergeCell ref="B12:B13"/>
    <mergeCell ref="A16:A17"/>
    <mergeCell ref="B16:B17"/>
    <mergeCell ref="C16:C17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8" sqref="B18"/>
    </sheetView>
  </sheetViews>
  <sheetFormatPr defaultRowHeight="15"/>
  <cols>
    <col min="2" max="2" width="35.140625" customWidth="1"/>
    <col min="4" max="4" width="34.5703125" customWidth="1"/>
    <col min="5" max="5" width="23.28515625" customWidth="1"/>
  </cols>
  <sheetData>
    <row r="1" spans="1:5" ht="41.25" customHeight="1">
      <c r="A1" s="100" t="s">
        <v>167</v>
      </c>
      <c r="B1" s="100"/>
      <c r="C1" s="100"/>
      <c r="D1" s="100"/>
      <c r="E1" s="100"/>
    </row>
    <row r="2" spans="1:5" ht="15.75" thickBot="1">
      <c r="A2" s="1"/>
    </row>
    <row r="3" spans="1:5" ht="15.75" thickBot="1">
      <c r="A3" s="92" t="s">
        <v>0</v>
      </c>
      <c r="B3" s="93"/>
      <c r="C3" s="93"/>
      <c r="D3" s="93"/>
      <c r="E3" s="94"/>
    </row>
    <row r="4" spans="1:5" ht="54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27.75" thickBot="1">
      <c r="A5" s="3">
        <v>1</v>
      </c>
      <c r="B5" s="3" t="s">
        <v>20</v>
      </c>
      <c r="C5" s="2" t="s">
        <v>7</v>
      </c>
      <c r="D5" s="3" t="s">
        <v>20</v>
      </c>
      <c r="E5" s="4"/>
    </row>
    <row r="6" spans="1:5" ht="27.75" thickBot="1">
      <c r="A6" s="95">
        <v>2</v>
      </c>
      <c r="B6" s="95" t="s">
        <v>168</v>
      </c>
      <c r="C6" s="89" t="s">
        <v>7</v>
      </c>
      <c r="D6" s="3" t="s">
        <v>169</v>
      </c>
      <c r="E6" s="4"/>
    </row>
    <row r="7" spans="1:5" ht="27.75" thickBot="1">
      <c r="A7" s="97"/>
      <c r="B7" s="97"/>
      <c r="C7" s="91"/>
      <c r="D7" s="3" t="s">
        <v>170</v>
      </c>
      <c r="E7" s="4"/>
    </row>
    <row r="8" spans="1:5" ht="81.75" thickBot="1">
      <c r="A8" s="3">
        <v>3</v>
      </c>
      <c r="B8" s="3" t="s">
        <v>171</v>
      </c>
      <c r="C8" s="2" t="s">
        <v>127</v>
      </c>
      <c r="D8" s="3" t="s">
        <v>171</v>
      </c>
      <c r="E8" s="4"/>
    </row>
    <row r="9" spans="1:5" ht="41.25" thickBot="1">
      <c r="A9" s="95">
        <v>4</v>
      </c>
      <c r="B9" s="95" t="s">
        <v>172</v>
      </c>
      <c r="C9" s="89" t="s">
        <v>7</v>
      </c>
      <c r="D9" s="3" t="s">
        <v>163</v>
      </c>
      <c r="E9" s="4"/>
    </row>
    <row r="10" spans="1:5" ht="41.25" thickBot="1">
      <c r="A10" s="97"/>
      <c r="B10" s="97"/>
      <c r="C10" s="91"/>
      <c r="D10" s="3" t="s">
        <v>164</v>
      </c>
      <c r="E10" s="4"/>
    </row>
    <row r="11" spans="1:5" ht="15.75" thickBot="1">
      <c r="A11" s="3">
        <v>5</v>
      </c>
      <c r="B11" s="3" t="s">
        <v>69</v>
      </c>
      <c r="C11" s="2" t="s">
        <v>7</v>
      </c>
      <c r="D11" s="3" t="s">
        <v>69</v>
      </c>
      <c r="E11" s="4"/>
    </row>
    <row r="13" spans="1:5">
      <c r="A13" s="101" t="s">
        <v>165</v>
      </c>
      <c r="B13" s="101"/>
      <c r="C13" s="101"/>
      <c r="D13" s="101"/>
      <c r="E13" s="101"/>
    </row>
    <row r="14" spans="1:5">
      <c r="A14" s="100" t="s">
        <v>173</v>
      </c>
      <c r="B14" s="100"/>
      <c r="C14" s="100"/>
      <c r="D14" s="100"/>
      <c r="E14" s="100"/>
    </row>
  </sheetData>
  <mergeCells count="10">
    <mergeCell ref="A1:E1"/>
    <mergeCell ref="A13:E13"/>
    <mergeCell ref="A14:E14"/>
    <mergeCell ref="A3:E3"/>
    <mergeCell ref="A6:A7"/>
    <mergeCell ref="B6:B7"/>
    <mergeCell ref="C6:C7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activeCell="G8" sqref="G8"/>
    </sheetView>
  </sheetViews>
  <sheetFormatPr defaultRowHeight="15"/>
  <cols>
    <col min="2" max="2" width="29" customWidth="1"/>
    <col min="3" max="3" width="12.85546875" customWidth="1"/>
    <col min="4" max="4" width="26.5703125" customWidth="1"/>
    <col min="5" max="5" width="35.85546875" customWidth="1"/>
  </cols>
  <sheetData>
    <row r="1" spans="1:5" ht="57.75" customHeight="1">
      <c r="A1" s="100" t="s">
        <v>174</v>
      </c>
      <c r="B1" s="100"/>
      <c r="C1" s="100"/>
      <c r="D1" s="100"/>
      <c r="E1" s="100"/>
    </row>
    <row r="2" spans="1:5" ht="15.75" thickBot="1">
      <c r="A2" s="1"/>
    </row>
    <row r="3" spans="1:5" ht="15.75" thickBot="1">
      <c r="A3" s="92" t="s">
        <v>0</v>
      </c>
      <c r="B3" s="93"/>
      <c r="C3" s="93"/>
      <c r="D3" s="93"/>
      <c r="E3" s="94"/>
    </row>
    <row r="4" spans="1:5" ht="27.7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41.25" thickBot="1">
      <c r="A5" s="3">
        <v>1</v>
      </c>
      <c r="B5" s="3" t="s">
        <v>20</v>
      </c>
      <c r="C5" s="2" t="s">
        <v>7</v>
      </c>
      <c r="D5" s="3" t="s">
        <v>20</v>
      </c>
      <c r="E5" s="4"/>
    </row>
    <row r="6" spans="1:5" ht="54.75" thickBot="1">
      <c r="A6" s="95">
        <v>2</v>
      </c>
      <c r="B6" s="95" t="s">
        <v>175</v>
      </c>
      <c r="C6" s="89" t="s">
        <v>7</v>
      </c>
      <c r="D6" s="3" t="s">
        <v>163</v>
      </c>
      <c r="E6" s="4"/>
    </row>
    <row r="7" spans="1:5" ht="54.75" thickBot="1">
      <c r="A7" s="97"/>
      <c r="B7" s="97"/>
      <c r="C7" s="91"/>
      <c r="D7" s="3" t="s">
        <v>164</v>
      </c>
      <c r="E7" s="4"/>
    </row>
    <row r="8" spans="1:5" ht="81.75" thickBot="1">
      <c r="A8" s="3">
        <v>3</v>
      </c>
      <c r="B8" s="3" t="s">
        <v>176</v>
      </c>
      <c r="C8" s="2" t="s">
        <v>7</v>
      </c>
      <c r="D8" s="3" t="s">
        <v>176</v>
      </c>
      <c r="E8" s="4"/>
    </row>
    <row r="10" spans="1:5">
      <c r="A10" s="101" t="s">
        <v>165</v>
      </c>
      <c r="B10" s="101"/>
      <c r="C10" s="101"/>
      <c r="D10" s="101"/>
      <c r="E10" s="101"/>
    </row>
    <row r="11" spans="1:5" ht="36.75" customHeight="1">
      <c r="A11" s="110" t="s">
        <v>177</v>
      </c>
      <c r="B11" s="110"/>
      <c r="C11" s="110"/>
      <c r="D11" s="110"/>
      <c r="E11" s="110"/>
    </row>
  </sheetData>
  <mergeCells count="7">
    <mergeCell ref="A1:E1"/>
    <mergeCell ref="A10:E10"/>
    <mergeCell ref="A11:E11"/>
    <mergeCell ref="A3:E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0" zoomScaleNormal="70" workbookViewId="0">
      <selection activeCell="E66" sqref="E66"/>
    </sheetView>
  </sheetViews>
  <sheetFormatPr defaultRowHeight="15"/>
  <cols>
    <col min="1" max="1" width="5.85546875" style="58" customWidth="1"/>
    <col min="2" max="2" width="26.42578125" style="58" customWidth="1"/>
    <col min="3" max="3" width="12.85546875" style="58" customWidth="1"/>
    <col min="4" max="4" width="26.85546875" style="58" customWidth="1"/>
    <col min="5" max="5" width="22.5703125" style="58" customWidth="1"/>
    <col min="6" max="6" width="20" style="58" customWidth="1"/>
    <col min="7" max="7" width="18.28515625" style="58" customWidth="1"/>
    <col min="8" max="8" width="16.5703125" style="58" customWidth="1"/>
    <col min="9" max="16384" width="9.140625" style="58"/>
  </cols>
  <sheetData>
    <row r="1" spans="1:5" ht="45" customHeight="1">
      <c r="A1" s="111" t="s">
        <v>178</v>
      </c>
      <c r="B1" s="111"/>
      <c r="C1" s="111"/>
      <c r="D1" s="111"/>
    </row>
    <row r="2" spans="1:5">
      <c r="A2" s="59"/>
    </row>
    <row r="3" spans="1:5" ht="15.75" customHeight="1">
      <c r="A3" s="114" t="s">
        <v>0</v>
      </c>
      <c r="B3" s="114"/>
      <c r="C3" s="114"/>
      <c r="D3" s="114"/>
    </row>
    <row r="4" spans="1:5" ht="27">
      <c r="A4" s="60" t="s">
        <v>1</v>
      </c>
      <c r="B4" s="60" t="s">
        <v>2</v>
      </c>
      <c r="C4" s="60" t="s">
        <v>3</v>
      </c>
      <c r="D4" s="60" t="s">
        <v>4</v>
      </c>
      <c r="E4" s="82" t="s">
        <v>5</v>
      </c>
    </row>
    <row r="5" spans="1:5" ht="27">
      <c r="A5" s="61">
        <v>1</v>
      </c>
      <c r="B5" s="61" t="s">
        <v>179</v>
      </c>
      <c r="C5" s="60" t="s">
        <v>7</v>
      </c>
      <c r="D5" s="61" t="s">
        <v>179</v>
      </c>
      <c r="E5" s="62">
        <v>43180</v>
      </c>
    </row>
    <row r="6" spans="1:5" ht="27">
      <c r="A6" s="61">
        <v>2</v>
      </c>
      <c r="B6" s="61" t="s">
        <v>180</v>
      </c>
      <c r="C6" s="60" t="s">
        <v>7</v>
      </c>
      <c r="D6" s="61" t="s">
        <v>180</v>
      </c>
      <c r="E6" s="62">
        <v>42856</v>
      </c>
    </row>
    <row r="7" spans="1:5" ht="27">
      <c r="A7" s="61">
        <v>3</v>
      </c>
      <c r="B7" s="61" t="s">
        <v>181</v>
      </c>
      <c r="C7" s="60" t="s">
        <v>7</v>
      </c>
      <c r="D7" s="61" t="s">
        <v>181</v>
      </c>
      <c r="E7" s="62">
        <v>43100</v>
      </c>
    </row>
    <row r="8" spans="1:5" ht="44.25" customHeight="1">
      <c r="A8" s="115" t="s">
        <v>182</v>
      </c>
      <c r="B8" s="116"/>
      <c r="C8" s="116"/>
      <c r="D8" s="116"/>
    </row>
    <row r="9" spans="1:5" ht="40.5">
      <c r="A9" s="61">
        <v>4</v>
      </c>
      <c r="B9" s="61" t="s">
        <v>183</v>
      </c>
      <c r="C9" s="60" t="s">
        <v>127</v>
      </c>
      <c r="D9" s="61" t="s">
        <v>183</v>
      </c>
      <c r="E9" s="63">
        <v>0</v>
      </c>
    </row>
    <row r="10" spans="1:5" ht="40.5">
      <c r="A10" s="61">
        <v>5</v>
      </c>
      <c r="B10" s="61" t="s">
        <v>184</v>
      </c>
      <c r="C10" s="60" t="s">
        <v>127</v>
      </c>
      <c r="D10" s="61" t="s">
        <v>184</v>
      </c>
      <c r="E10" s="63">
        <v>0</v>
      </c>
    </row>
    <row r="11" spans="1:5" ht="40.5">
      <c r="A11" s="61">
        <v>6</v>
      </c>
      <c r="B11" s="61" t="s">
        <v>185</v>
      </c>
      <c r="C11" s="60" t="s">
        <v>127</v>
      </c>
      <c r="D11" s="61" t="s">
        <v>185</v>
      </c>
      <c r="E11" s="63">
        <v>0</v>
      </c>
    </row>
    <row r="12" spans="1:5" ht="67.5">
      <c r="A12" s="61">
        <v>7</v>
      </c>
      <c r="B12" s="61" t="s">
        <v>186</v>
      </c>
      <c r="C12" s="60" t="s">
        <v>127</v>
      </c>
      <c r="D12" s="61" t="s">
        <v>187</v>
      </c>
      <c r="E12" s="63">
        <f>142971.12+103360.24</f>
        <v>246331.36</v>
      </c>
    </row>
    <row r="13" spans="1:5" ht="27">
      <c r="A13" s="61">
        <v>8</v>
      </c>
      <c r="B13" s="64" t="s">
        <v>188</v>
      </c>
      <c r="C13" s="60" t="s">
        <v>127</v>
      </c>
      <c r="D13" s="61" t="s">
        <v>189</v>
      </c>
      <c r="E13" s="63">
        <v>114376.9</v>
      </c>
    </row>
    <row r="14" spans="1:5" ht="27">
      <c r="A14" s="61">
        <v>9</v>
      </c>
      <c r="B14" s="64" t="s">
        <v>190</v>
      </c>
      <c r="C14" s="60" t="s">
        <v>127</v>
      </c>
      <c r="D14" s="61" t="s">
        <v>191</v>
      </c>
      <c r="E14" s="63">
        <v>82688.19</v>
      </c>
    </row>
    <row r="15" spans="1:5" ht="27">
      <c r="A15" s="61">
        <v>10</v>
      </c>
      <c r="B15" s="64" t="s">
        <v>192</v>
      </c>
      <c r="C15" s="60" t="s">
        <v>127</v>
      </c>
      <c r="D15" s="61" t="s">
        <v>193</v>
      </c>
      <c r="E15" s="63">
        <v>49266.27</v>
      </c>
    </row>
    <row r="16" spans="1:5" ht="27">
      <c r="A16" s="61">
        <v>11</v>
      </c>
      <c r="B16" s="61" t="s">
        <v>194</v>
      </c>
      <c r="C16" s="60" t="s">
        <v>127</v>
      </c>
      <c r="D16" s="61" t="s">
        <v>195</v>
      </c>
      <c r="E16" s="63">
        <f>146662.25+100581.06</f>
        <v>247243.31</v>
      </c>
    </row>
    <row r="17" spans="1:6" ht="54">
      <c r="A17" s="61">
        <v>12</v>
      </c>
      <c r="B17" s="64" t="s">
        <v>196</v>
      </c>
      <c r="C17" s="60" t="s">
        <v>127</v>
      </c>
      <c r="D17" s="61" t="s">
        <v>197</v>
      </c>
      <c r="E17" s="63">
        <f>E16</f>
        <v>247243.31</v>
      </c>
    </row>
    <row r="18" spans="1:6" ht="54">
      <c r="A18" s="61">
        <v>13</v>
      </c>
      <c r="B18" s="64" t="s">
        <v>198</v>
      </c>
      <c r="C18" s="60" t="s">
        <v>127</v>
      </c>
      <c r="D18" s="61" t="s">
        <v>199</v>
      </c>
      <c r="E18" s="63">
        <v>0</v>
      </c>
    </row>
    <row r="19" spans="1:6">
      <c r="A19" s="61">
        <v>14</v>
      </c>
      <c r="B19" s="64" t="s">
        <v>200</v>
      </c>
      <c r="C19" s="60" t="s">
        <v>127</v>
      </c>
      <c r="D19" s="61" t="s">
        <v>201</v>
      </c>
      <c r="E19" s="63">
        <v>0</v>
      </c>
    </row>
    <row r="20" spans="1:6" ht="54">
      <c r="A20" s="61">
        <v>15</v>
      </c>
      <c r="B20" s="64" t="s">
        <v>202</v>
      </c>
      <c r="C20" s="60" t="s">
        <v>127</v>
      </c>
      <c r="D20" s="61" t="s">
        <v>203</v>
      </c>
      <c r="E20" s="63">
        <v>0</v>
      </c>
    </row>
    <row r="21" spans="1:6">
      <c r="A21" s="61">
        <v>16</v>
      </c>
      <c r="B21" s="64" t="s">
        <v>204</v>
      </c>
      <c r="C21" s="60" t="s">
        <v>127</v>
      </c>
      <c r="D21" s="61" t="s">
        <v>205</v>
      </c>
      <c r="E21" s="63">
        <v>0</v>
      </c>
    </row>
    <row r="22" spans="1:6" ht="40.5">
      <c r="A22" s="61">
        <v>17</v>
      </c>
      <c r="B22" s="61" t="s">
        <v>206</v>
      </c>
      <c r="C22" s="60" t="s">
        <v>127</v>
      </c>
      <c r="D22" s="61" t="s">
        <v>206</v>
      </c>
      <c r="E22" s="63">
        <v>0</v>
      </c>
    </row>
    <row r="23" spans="1:6" ht="40.5">
      <c r="A23" s="61">
        <v>18</v>
      </c>
      <c r="B23" s="61" t="s">
        <v>207</v>
      </c>
      <c r="C23" s="60" t="s">
        <v>127</v>
      </c>
      <c r="D23" s="61" t="s">
        <v>207</v>
      </c>
      <c r="E23" s="63">
        <v>911.95</v>
      </c>
    </row>
    <row r="24" spans="1:6" ht="40.5">
      <c r="A24" s="61">
        <v>19</v>
      </c>
      <c r="B24" s="61" t="s">
        <v>208</v>
      </c>
      <c r="C24" s="60" t="s">
        <v>127</v>
      </c>
      <c r="D24" s="61" t="s">
        <v>208</v>
      </c>
      <c r="E24" s="63">
        <v>0</v>
      </c>
    </row>
    <row r="25" spans="1:6" ht="40.5">
      <c r="A25" s="61">
        <v>20</v>
      </c>
      <c r="B25" s="61" t="s">
        <v>209</v>
      </c>
      <c r="C25" s="60" t="s">
        <v>127</v>
      </c>
      <c r="D25" s="61" t="s">
        <v>209</v>
      </c>
      <c r="E25" s="63">
        <v>0</v>
      </c>
    </row>
    <row r="26" spans="1:6" ht="51.75" customHeight="1">
      <c r="A26" s="115" t="s">
        <v>210</v>
      </c>
      <c r="B26" s="116"/>
      <c r="C26" s="116"/>
      <c r="D26" s="116"/>
    </row>
    <row r="27" spans="1:6" ht="105">
      <c r="A27" s="61">
        <v>21</v>
      </c>
      <c r="B27" s="61" t="s">
        <v>125</v>
      </c>
      <c r="C27" s="60" t="s">
        <v>7</v>
      </c>
      <c r="D27" s="61" t="s">
        <v>125</v>
      </c>
      <c r="E27" s="65" t="s">
        <v>597</v>
      </c>
      <c r="F27" s="65" t="s">
        <v>598</v>
      </c>
    </row>
    <row r="28" spans="1:6" ht="40.5">
      <c r="A28" s="61">
        <v>22</v>
      </c>
      <c r="B28" s="61" t="s">
        <v>211</v>
      </c>
      <c r="C28" s="60" t="s">
        <v>127</v>
      </c>
      <c r="D28" s="61" t="s">
        <v>211</v>
      </c>
      <c r="E28" s="63">
        <v>114376.9</v>
      </c>
      <c r="F28" s="63">
        <v>158288.51</v>
      </c>
    </row>
    <row r="29" spans="1:6" ht="57" customHeight="1">
      <c r="A29" s="115" t="s">
        <v>212</v>
      </c>
      <c r="B29" s="116"/>
      <c r="C29" s="116"/>
      <c r="D29" s="116"/>
    </row>
    <row r="30" spans="1:6" ht="105">
      <c r="A30" s="61">
        <v>23</v>
      </c>
      <c r="B30" s="61" t="s">
        <v>213</v>
      </c>
      <c r="C30" s="60" t="s">
        <v>7</v>
      </c>
      <c r="D30" s="61" t="s">
        <v>213</v>
      </c>
      <c r="E30" s="65" t="s">
        <v>597</v>
      </c>
      <c r="F30" s="65" t="s">
        <v>598</v>
      </c>
    </row>
    <row r="31" spans="1:6" ht="40.5">
      <c r="A31" s="61">
        <v>24</v>
      </c>
      <c r="B31" s="61" t="s">
        <v>214</v>
      </c>
      <c r="C31" s="60" t="s">
        <v>7</v>
      </c>
      <c r="D31" s="61" t="s">
        <v>214</v>
      </c>
      <c r="E31" s="57" t="s">
        <v>599</v>
      </c>
      <c r="F31" s="57" t="s">
        <v>600</v>
      </c>
    </row>
    <row r="32" spans="1:6">
      <c r="A32" s="61">
        <v>25</v>
      </c>
      <c r="B32" s="61" t="s">
        <v>3</v>
      </c>
      <c r="C32" s="60" t="s">
        <v>7</v>
      </c>
      <c r="D32" s="61" t="s">
        <v>3</v>
      </c>
      <c r="E32" s="66" t="s">
        <v>601</v>
      </c>
      <c r="F32" s="66" t="s">
        <v>602</v>
      </c>
    </row>
    <row r="33" spans="1:8" ht="27">
      <c r="A33" s="61">
        <v>26</v>
      </c>
      <c r="B33" s="61" t="s">
        <v>215</v>
      </c>
      <c r="C33" s="60" t="s">
        <v>127</v>
      </c>
      <c r="D33" s="61" t="s">
        <v>215</v>
      </c>
      <c r="E33" s="67">
        <v>11.55</v>
      </c>
      <c r="F33" s="67">
        <v>8.35</v>
      </c>
    </row>
    <row r="34" spans="1:8" ht="25.5" customHeight="1">
      <c r="A34" s="115" t="s">
        <v>216</v>
      </c>
      <c r="B34" s="116"/>
      <c r="C34" s="116"/>
      <c r="D34" s="116"/>
    </row>
    <row r="35" spans="1:8" ht="40.5">
      <c r="A35" s="61">
        <v>27</v>
      </c>
      <c r="B35" s="61" t="s">
        <v>217</v>
      </c>
      <c r="C35" s="60" t="s">
        <v>39</v>
      </c>
      <c r="D35" s="61" t="s">
        <v>217</v>
      </c>
      <c r="E35" s="63">
        <v>0</v>
      </c>
    </row>
    <row r="36" spans="1:8" ht="40.5">
      <c r="A36" s="61">
        <v>28</v>
      </c>
      <c r="B36" s="61" t="s">
        <v>218</v>
      </c>
      <c r="C36" s="60" t="s">
        <v>39</v>
      </c>
      <c r="D36" s="61" t="s">
        <v>218</v>
      </c>
      <c r="E36" s="63">
        <v>0</v>
      </c>
    </row>
    <row r="37" spans="1:8" ht="40.5">
      <c r="A37" s="61">
        <v>29</v>
      </c>
      <c r="B37" s="61" t="s">
        <v>219</v>
      </c>
      <c r="C37" s="60" t="s">
        <v>39</v>
      </c>
      <c r="D37" s="61" t="s">
        <v>219</v>
      </c>
      <c r="E37" s="63">
        <v>0</v>
      </c>
    </row>
    <row r="38" spans="1:8" ht="27">
      <c r="A38" s="61">
        <v>30</v>
      </c>
      <c r="B38" s="61" t="s">
        <v>220</v>
      </c>
      <c r="C38" s="60" t="s">
        <v>127</v>
      </c>
      <c r="D38" s="61" t="s">
        <v>220</v>
      </c>
      <c r="E38" s="63">
        <v>0</v>
      </c>
    </row>
    <row r="39" spans="1:8" ht="26.25" customHeight="1">
      <c r="A39" s="115" t="s">
        <v>221</v>
      </c>
      <c r="B39" s="116"/>
      <c r="C39" s="116"/>
      <c r="D39" s="116"/>
    </row>
    <row r="40" spans="1:8" ht="40.5">
      <c r="A40" s="61">
        <v>31</v>
      </c>
      <c r="B40" s="61" t="s">
        <v>183</v>
      </c>
      <c r="C40" s="60" t="s">
        <v>127</v>
      </c>
      <c r="D40" s="61" t="s">
        <v>183</v>
      </c>
      <c r="E40" s="63">
        <v>0</v>
      </c>
    </row>
    <row r="41" spans="1:8" ht="40.5">
      <c r="A41" s="61">
        <v>32</v>
      </c>
      <c r="B41" s="61" t="s">
        <v>184</v>
      </c>
      <c r="C41" s="60" t="s">
        <v>127</v>
      </c>
      <c r="D41" s="61" t="s">
        <v>184</v>
      </c>
      <c r="E41" s="63">
        <v>0</v>
      </c>
    </row>
    <row r="42" spans="1:8" ht="40.5">
      <c r="A42" s="61">
        <v>33</v>
      </c>
      <c r="B42" s="61" t="s">
        <v>185</v>
      </c>
      <c r="C42" s="60" t="s">
        <v>127</v>
      </c>
      <c r="D42" s="61" t="s">
        <v>185</v>
      </c>
      <c r="E42" s="63">
        <v>0</v>
      </c>
    </row>
    <row r="43" spans="1:8" ht="40.5">
      <c r="A43" s="61">
        <v>34</v>
      </c>
      <c r="B43" s="61" t="s">
        <v>207</v>
      </c>
      <c r="C43" s="60" t="s">
        <v>127</v>
      </c>
      <c r="D43" s="61" t="s">
        <v>207</v>
      </c>
      <c r="E43" s="63">
        <v>0</v>
      </c>
    </row>
    <row r="44" spans="1:8" ht="40.5">
      <c r="A44" s="61">
        <v>35</v>
      </c>
      <c r="B44" s="61" t="s">
        <v>208</v>
      </c>
      <c r="C44" s="60" t="s">
        <v>127</v>
      </c>
      <c r="D44" s="61" t="s">
        <v>208</v>
      </c>
      <c r="E44" s="63">
        <v>0</v>
      </c>
    </row>
    <row r="45" spans="1:8" ht="40.5">
      <c r="A45" s="61">
        <v>36</v>
      </c>
      <c r="B45" s="61" t="s">
        <v>209</v>
      </c>
      <c r="C45" s="60" t="s">
        <v>127</v>
      </c>
      <c r="D45" s="61" t="s">
        <v>209</v>
      </c>
      <c r="E45" s="63">
        <f>4467.98+22560.94+266963.39</f>
        <v>293992.31</v>
      </c>
    </row>
    <row r="46" spans="1:8" ht="40.5" customHeight="1">
      <c r="A46" s="115" t="s">
        <v>222</v>
      </c>
      <c r="B46" s="116"/>
      <c r="C46" s="116"/>
      <c r="D46" s="116"/>
    </row>
    <row r="47" spans="1:8" ht="27">
      <c r="A47" s="61">
        <v>37</v>
      </c>
      <c r="B47" s="61" t="s">
        <v>129</v>
      </c>
      <c r="C47" s="60" t="s">
        <v>7</v>
      </c>
      <c r="D47" s="61" t="s">
        <v>129</v>
      </c>
      <c r="E47" s="57" t="s">
        <v>445</v>
      </c>
      <c r="F47" s="57" t="s">
        <v>443</v>
      </c>
      <c r="G47" s="57" t="s">
        <v>444</v>
      </c>
      <c r="H47" s="57" t="s">
        <v>447</v>
      </c>
    </row>
    <row r="48" spans="1:8">
      <c r="A48" s="61">
        <v>38</v>
      </c>
      <c r="B48" s="61" t="s">
        <v>3</v>
      </c>
      <c r="C48" s="60" t="s">
        <v>7</v>
      </c>
      <c r="D48" s="61" t="s">
        <v>3</v>
      </c>
      <c r="E48" s="57" t="s">
        <v>603</v>
      </c>
      <c r="F48" s="68" t="s">
        <v>603</v>
      </c>
      <c r="G48" s="68" t="s">
        <v>603</v>
      </c>
      <c r="H48" s="68" t="s">
        <v>459</v>
      </c>
    </row>
    <row r="49" spans="1:8" ht="27">
      <c r="A49" s="61">
        <v>39</v>
      </c>
      <c r="B49" s="61" t="s">
        <v>223</v>
      </c>
      <c r="C49" s="60" t="s">
        <v>224</v>
      </c>
      <c r="D49" s="61" t="s">
        <v>223</v>
      </c>
      <c r="E49" s="69"/>
      <c r="F49" s="69"/>
      <c r="G49" s="69"/>
      <c r="H49" s="69"/>
    </row>
    <row r="50" spans="1:8" ht="27">
      <c r="A50" s="61">
        <v>40</v>
      </c>
      <c r="B50" s="61" t="s">
        <v>225</v>
      </c>
      <c r="C50" s="60" t="s">
        <v>127</v>
      </c>
      <c r="D50" s="61" t="s">
        <v>225</v>
      </c>
      <c r="E50" s="69">
        <v>44917.42</v>
      </c>
      <c r="F50" s="70">
        <f>96853.1-E50</f>
        <v>51935.680000000008</v>
      </c>
      <c r="G50" s="70">
        <v>180928.97</v>
      </c>
      <c r="H50" s="70">
        <v>170872.38</v>
      </c>
    </row>
    <row r="51" spans="1:8" ht="27">
      <c r="A51" s="61">
        <v>41</v>
      </c>
      <c r="B51" s="61" t="s">
        <v>226</v>
      </c>
      <c r="C51" s="60" t="s">
        <v>127</v>
      </c>
      <c r="D51" s="61" t="s">
        <v>226</v>
      </c>
      <c r="E51" s="69">
        <v>54144.85</v>
      </c>
      <c r="F51" s="70">
        <f>120913.46-E51</f>
        <v>66768.610000000015</v>
      </c>
      <c r="G51" s="70">
        <v>205062.6</v>
      </c>
      <c r="H51" s="70">
        <v>64579.53</v>
      </c>
    </row>
    <row r="52" spans="1:8" ht="27">
      <c r="A52" s="61">
        <v>42</v>
      </c>
      <c r="B52" s="61" t="s">
        <v>227</v>
      </c>
      <c r="C52" s="60" t="s">
        <v>127</v>
      </c>
      <c r="D52" s="61" t="s">
        <v>227</v>
      </c>
      <c r="E52" s="69">
        <f>E50-E51</f>
        <v>-9227.43</v>
      </c>
      <c r="F52" s="69">
        <f t="shared" ref="F52:H52" si="0">F50-F51</f>
        <v>-14832.930000000008</v>
      </c>
      <c r="G52" s="69">
        <f t="shared" si="0"/>
        <v>-24133.630000000005</v>
      </c>
      <c r="H52" s="69">
        <f t="shared" si="0"/>
        <v>106292.85</v>
      </c>
    </row>
    <row r="53" spans="1:8" ht="67.5">
      <c r="A53" s="61">
        <v>43</v>
      </c>
      <c r="B53" s="61" t="s">
        <v>228</v>
      </c>
      <c r="C53" s="60" t="s">
        <v>127</v>
      </c>
      <c r="D53" s="61" t="s">
        <v>228</v>
      </c>
      <c r="E53" s="69">
        <v>44917.42</v>
      </c>
      <c r="F53" s="70">
        <f>96853.1-E53</f>
        <v>51935.680000000008</v>
      </c>
      <c r="G53" s="70">
        <v>180928.97</v>
      </c>
      <c r="H53" s="70">
        <v>170872.38</v>
      </c>
    </row>
    <row r="54" spans="1:8" ht="54">
      <c r="A54" s="61">
        <v>44</v>
      </c>
      <c r="B54" s="61" t="s">
        <v>229</v>
      </c>
      <c r="C54" s="60" t="s">
        <v>127</v>
      </c>
      <c r="D54" s="61" t="s">
        <v>229</v>
      </c>
      <c r="E54" s="69">
        <v>54144.85</v>
      </c>
      <c r="F54" s="70">
        <f>120913.46-E54</f>
        <v>66768.610000000015</v>
      </c>
      <c r="G54" s="70">
        <v>205062.6</v>
      </c>
      <c r="H54" s="70">
        <v>64579.53</v>
      </c>
    </row>
    <row r="55" spans="1:8" ht="67.5">
      <c r="A55" s="61">
        <v>45</v>
      </c>
      <c r="B55" s="61" t="s">
        <v>230</v>
      </c>
      <c r="C55" s="60" t="s">
        <v>127</v>
      </c>
      <c r="D55" s="61" t="s">
        <v>230</v>
      </c>
      <c r="E55" s="69">
        <v>0</v>
      </c>
      <c r="F55" s="69">
        <v>0</v>
      </c>
      <c r="G55" s="69">
        <v>0</v>
      </c>
      <c r="H55" s="69">
        <f t="shared" ref="H55" si="1">H53-H54</f>
        <v>106292.85</v>
      </c>
    </row>
    <row r="56" spans="1:8" ht="81">
      <c r="A56" s="61">
        <v>46</v>
      </c>
      <c r="B56" s="61" t="s">
        <v>231</v>
      </c>
      <c r="C56" s="60" t="s">
        <v>127</v>
      </c>
      <c r="D56" s="61" t="s">
        <v>231</v>
      </c>
      <c r="E56" s="69">
        <v>0</v>
      </c>
      <c r="F56" s="70">
        <v>0</v>
      </c>
      <c r="G56" s="70">
        <v>0</v>
      </c>
      <c r="H56" s="70">
        <v>0</v>
      </c>
    </row>
    <row r="57" spans="1:8" ht="27.75" customHeight="1">
      <c r="A57" s="115" t="s">
        <v>232</v>
      </c>
      <c r="B57" s="116"/>
      <c r="C57" s="116"/>
      <c r="D57" s="116"/>
    </row>
    <row r="58" spans="1:8" ht="40.5">
      <c r="A58" s="61">
        <v>47</v>
      </c>
      <c r="B58" s="61" t="s">
        <v>217</v>
      </c>
      <c r="C58" s="60" t="s">
        <v>39</v>
      </c>
      <c r="D58" s="61" t="s">
        <v>217</v>
      </c>
      <c r="E58" s="67">
        <v>0</v>
      </c>
    </row>
    <row r="59" spans="1:8" ht="40.5">
      <c r="A59" s="61">
        <v>48</v>
      </c>
      <c r="B59" s="61" t="s">
        <v>218</v>
      </c>
      <c r="C59" s="60" t="s">
        <v>39</v>
      </c>
      <c r="D59" s="61" t="s">
        <v>218</v>
      </c>
      <c r="E59" s="67">
        <v>0</v>
      </c>
    </row>
    <row r="60" spans="1:8" ht="40.5">
      <c r="A60" s="61">
        <v>49</v>
      </c>
      <c r="B60" s="61" t="s">
        <v>219</v>
      </c>
      <c r="C60" s="60" t="s">
        <v>233</v>
      </c>
      <c r="D60" s="61" t="s">
        <v>219</v>
      </c>
      <c r="E60" s="67">
        <v>0</v>
      </c>
    </row>
    <row r="61" spans="1:8" ht="27">
      <c r="A61" s="61">
        <v>50</v>
      </c>
      <c r="B61" s="61" t="s">
        <v>220</v>
      </c>
      <c r="C61" s="60" t="s">
        <v>127</v>
      </c>
      <c r="D61" s="61" t="s">
        <v>220</v>
      </c>
      <c r="E61" s="67">
        <v>0</v>
      </c>
    </row>
    <row r="62" spans="1:8" ht="30.75" customHeight="1">
      <c r="A62" s="115" t="s">
        <v>234</v>
      </c>
      <c r="B62" s="116"/>
      <c r="C62" s="116"/>
      <c r="D62" s="116"/>
    </row>
    <row r="63" spans="1:8" ht="40.5">
      <c r="A63" s="61">
        <v>51</v>
      </c>
      <c r="B63" s="61" t="s">
        <v>235</v>
      </c>
      <c r="C63" s="60" t="s">
        <v>39</v>
      </c>
      <c r="D63" s="61" t="s">
        <v>235</v>
      </c>
      <c r="E63" s="67">
        <v>0</v>
      </c>
    </row>
    <row r="64" spans="1:8" ht="27">
      <c r="A64" s="61">
        <v>52</v>
      </c>
      <c r="B64" s="61" t="s">
        <v>236</v>
      </c>
      <c r="C64" s="60" t="s">
        <v>39</v>
      </c>
      <c r="D64" s="61" t="s">
        <v>236</v>
      </c>
      <c r="E64" s="67">
        <v>0</v>
      </c>
    </row>
    <row r="65" spans="1:5" ht="67.5">
      <c r="A65" s="61">
        <v>53</v>
      </c>
      <c r="B65" s="61" t="s">
        <v>237</v>
      </c>
      <c r="C65" s="60" t="s">
        <v>127</v>
      </c>
      <c r="D65" s="61" t="s">
        <v>237</v>
      </c>
      <c r="E65" s="63">
        <v>0</v>
      </c>
    </row>
    <row r="67" spans="1:5">
      <c r="A67" s="113" t="s">
        <v>165</v>
      </c>
      <c r="B67" s="113"/>
      <c r="C67" s="113"/>
      <c r="D67" s="113"/>
    </row>
    <row r="68" spans="1:5" ht="45.75" customHeight="1">
      <c r="A68" s="112" t="s">
        <v>238</v>
      </c>
      <c r="B68" s="112"/>
      <c r="C68" s="112"/>
      <c r="D68" s="112"/>
    </row>
  </sheetData>
  <mergeCells count="12">
    <mergeCell ref="A1:D1"/>
    <mergeCell ref="A68:D68"/>
    <mergeCell ref="A67:D67"/>
    <mergeCell ref="A3:D3"/>
    <mergeCell ref="A8:D8"/>
    <mergeCell ref="A26:D26"/>
    <mergeCell ref="A29:D29"/>
    <mergeCell ref="A34:D34"/>
    <mergeCell ref="A39:D39"/>
    <mergeCell ref="A46:D46"/>
    <mergeCell ref="A57:D57"/>
    <mergeCell ref="A62:D62"/>
  </mergeCells>
  <pageMargins left="0.70866141732283472" right="0.70866141732283472" top="0.74803149606299213" bottom="0.74803149606299213" header="0.31496062992125984" footer="0.31496062992125984"/>
  <pageSetup paperSize="9" scale="56" fitToHeight="3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G12" sqref="G12"/>
    </sheetView>
  </sheetViews>
  <sheetFormatPr defaultRowHeight="15"/>
  <cols>
    <col min="1" max="1" width="7" customWidth="1"/>
    <col min="2" max="2" width="23.85546875" customWidth="1"/>
    <col min="3" max="3" width="31" customWidth="1"/>
  </cols>
  <sheetData>
    <row r="1" spans="1:3">
      <c r="A1" s="117" t="s">
        <v>239</v>
      </c>
      <c r="B1" s="117"/>
      <c r="C1" s="117"/>
    </row>
    <row r="2" spans="1:3" ht="15.75" thickBot="1">
      <c r="A2" s="118"/>
      <c r="B2" s="118"/>
      <c r="C2" s="118"/>
    </row>
    <row r="3" spans="1:3" ht="15.75" thickBot="1">
      <c r="A3" s="2" t="s">
        <v>1</v>
      </c>
      <c r="B3" s="2" t="s">
        <v>240</v>
      </c>
      <c r="C3" s="2" t="s">
        <v>241</v>
      </c>
    </row>
    <row r="4" spans="1:3" ht="41.25" thickBot="1">
      <c r="A4" s="3">
        <v>1</v>
      </c>
      <c r="B4" s="3" t="s">
        <v>242</v>
      </c>
      <c r="C4" s="3" t="s">
        <v>243</v>
      </c>
    </row>
    <row r="5" spans="1:3" ht="68.25" thickBot="1">
      <c r="A5" s="3">
        <v>2</v>
      </c>
      <c r="B5" s="3" t="s">
        <v>244</v>
      </c>
      <c r="C5" s="3" t="s">
        <v>245</v>
      </c>
    </row>
    <row r="6" spans="1:3" ht="27.75" thickBot="1">
      <c r="A6" s="3">
        <v>3</v>
      </c>
      <c r="B6" s="3" t="s">
        <v>246</v>
      </c>
      <c r="C6" s="3" t="s">
        <v>247</v>
      </c>
    </row>
    <row r="7" spans="1:3" ht="41.25" thickBot="1">
      <c r="A7" s="3">
        <v>4</v>
      </c>
      <c r="B7" s="3" t="s">
        <v>248</v>
      </c>
      <c r="C7" s="3" t="s">
        <v>249</v>
      </c>
    </row>
    <row r="8" spans="1:3" ht="15.75" thickBot="1">
      <c r="A8" s="3">
        <v>5</v>
      </c>
      <c r="B8" s="3" t="s">
        <v>250</v>
      </c>
      <c r="C8" s="3" t="s">
        <v>251</v>
      </c>
    </row>
    <row r="9" spans="1:3" ht="27.75" thickBot="1">
      <c r="A9" s="3">
        <v>6</v>
      </c>
      <c r="B9" s="3" t="s">
        <v>39</v>
      </c>
      <c r="C9" s="3" t="s">
        <v>252</v>
      </c>
    </row>
    <row r="10" spans="1:3" ht="15.75" thickBot="1">
      <c r="A10" s="3">
        <v>7</v>
      </c>
      <c r="B10" s="3" t="s">
        <v>52</v>
      </c>
      <c r="C10" s="3" t="s">
        <v>253</v>
      </c>
    </row>
    <row r="11" spans="1:3" ht="15.75" thickBot="1">
      <c r="A11" s="3">
        <v>8</v>
      </c>
      <c r="B11" s="3" t="s">
        <v>254</v>
      </c>
      <c r="C11" s="3" t="s">
        <v>255</v>
      </c>
    </row>
    <row r="12" spans="1:3" ht="15.75" thickBot="1">
      <c r="A12" s="3">
        <v>9</v>
      </c>
      <c r="B12" s="3" t="s">
        <v>127</v>
      </c>
      <c r="C12" s="3" t="s">
        <v>256</v>
      </c>
    </row>
    <row r="13" spans="1:3" ht="15.75" thickBot="1">
      <c r="A13" s="3">
        <v>10</v>
      </c>
      <c r="B13" s="3" t="s">
        <v>224</v>
      </c>
      <c r="C13" s="3" t="s">
        <v>257</v>
      </c>
    </row>
    <row r="14" spans="1:3" ht="15.75" thickBot="1">
      <c r="A14" s="3">
        <v>11</v>
      </c>
      <c r="B14" s="3" t="s">
        <v>112</v>
      </c>
      <c r="C14" s="3" t="s">
        <v>258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2.1.</vt:lpstr>
      <vt:lpstr>Форма 2.2.</vt:lpstr>
      <vt:lpstr>Форма 2.3.</vt:lpstr>
      <vt:lpstr>Форма 2.4.</vt:lpstr>
      <vt:lpstr>Форма 2.5.</vt:lpstr>
      <vt:lpstr>Форма 2.6.</vt:lpstr>
      <vt:lpstr>Форма 2.7.</vt:lpstr>
      <vt:lpstr>Форма 2.8.</vt:lpstr>
      <vt:lpstr>Перечень используемых сокращени</vt:lpstr>
      <vt:lpstr>Классификатор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12</cp:lastModifiedBy>
  <cp:lastPrinted>2017-03-20T06:32:23Z</cp:lastPrinted>
  <dcterms:created xsi:type="dcterms:W3CDTF">2015-05-21T10:05:50Z</dcterms:created>
  <dcterms:modified xsi:type="dcterms:W3CDTF">2018-04-05T09:14:06Z</dcterms:modified>
</cp:coreProperties>
</file>